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d9e0983be152acf0/Desktop/PATRIOT FORCE/2024 PATRIOT FORCE/2024 NCOA CANVASS TEAMS/"/>
    </mc:Choice>
  </mc:AlternateContent>
  <xr:revisionPtr revIDLastSave="1" documentId="8_{9048CF0F-AE19-4D06-AFA8-63CB77345B57}" xr6:coauthVersionLast="47" xr6:coauthVersionMax="47" xr10:uidLastSave="{D23CAB95-C635-443F-B33E-B89AB3E9169D}"/>
  <bookViews>
    <workbookView xWindow="384" yWindow="384" windowWidth="11580" windowHeight="11808" xr2:uid="{4517CB92-59B1-476C-92B8-7382EFEFEB56}"/>
  </bookViews>
  <sheets>
    <sheet name="NCOA CANVASS TEAM ROSTER" sheetId="2" r:id="rId1"/>
    <sheet name="NCOA CANVASS CALL LOG" sheetId="1" r:id="rId2"/>
    <sheet name="CALENDAR" sheetId="4" r:id="rId3"/>
    <sheet name="NCOA WALK LIST CHECK IN-OUT" sheetId="3" r:id="rId4"/>
  </sheets>
  <definedNames>
    <definedName name="_xlnm.Print_Area" localSheetId="2">CALENDAR!$A$1:$AA$45</definedName>
    <definedName name="_xlnm.Print_Area" localSheetId="1">'NCOA CANVASS CALL LOG'!$A$1:$L$22</definedName>
    <definedName name="_xlnm.Print_Area" localSheetId="0">'NCOA CANVASS TEAM ROSTER'!$A$1:$K$22</definedName>
    <definedName name="_xlnm.Print_Area" localSheetId="3">'NCOA WALK LIST CHECK IN-OUT'!$A$1:$L$24</definedName>
    <definedName name="start_day">CALENDAR!$AD$24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3" l="1"/>
  <c r="D3" i="3"/>
  <c r="K3" i="3"/>
  <c r="A1" i="4"/>
  <c r="A10" i="4" s="1"/>
  <c r="Y2" i="4"/>
  <c r="X2" i="4"/>
  <c r="W2" i="4"/>
  <c r="V2" i="4"/>
  <c r="U2" i="4"/>
  <c r="T2" i="4"/>
  <c r="S2" i="4"/>
  <c r="Q2" i="4"/>
  <c r="P2" i="4"/>
  <c r="O2" i="4"/>
  <c r="N2" i="4"/>
  <c r="M2" i="4"/>
  <c r="L2" i="4"/>
  <c r="K2" i="4"/>
  <c r="C10" i="4" l="1"/>
  <c r="A9" i="4"/>
  <c r="K1" i="4"/>
  <c r="S1" i="4"/>
  <c r="U8" i="4" l="1"/>
  <c r="S7" i="4"/>
  <c r="Y6" i="4"/>
  <c r="W5" i="4"/>
  <c r="U4" i="4"/>
  <c r="S3" i="4"/>
  <c r="Y4" i="4"/>
  <c r="T8" i="4"/>
  <c r="X6" i="4"/>
  <c r="V5" i="4"/>
  <c r="T4" i="4"/>
  <c r="Y8" i="4"/>
  <c r="S5" i="4"/>
  <c r="S8" i="4"/>
  <c r="Y7" i="4"/>
  <c r="W6" i="4"/>
  <c r="U5" i="4"/>
  <c r="S4" i="4"/>
  <c r="Y3" i="4"/>
  <c r="X7" i="4"/>
  <c r="V6" i="4"/>
  <c r="T5" i="4"/>
  <c r="X3" i="4"/>
  <c r="W7" i="4"/>
  <c r="W3" i="4"/>
  <c r="X8" i="4"/>
  <c r="V7" i="4"/>
  <c r="T6" i="4"/>
  <c r="X4" i="4"/>
  <c r="V3" i="4"/>
  <c r="W8" i="4"/>
  <c r="U7" i="4"/>
  <c r="S6" i="4"/>
  <c r="Y5" i="4"/>
  <c r="W4" i="4"/>
  <c r="U3" i="4"/>
  <c r="U6" i="4"/>
  <c r="V8" i="4"/>
  <c r="T7" i="4"/>
  <c r="X5" i="4"/>
  <c r="V4" i="4"/>
  <c r="T3" i="4"/>
  <c r="L8" i="4"/>
  <c r="P6" i="4"/>
  <c r="N5" i="4"/>
  <c r="L4" i="4"/>
  <c r="K8" i="4"/>
  <c r="Q7" i="4"/>
  <c r="O6" i="4"/>
  <c r="M5" i="4"/>
  <c r="K4" i="4"/>
  <c r="Q3" i="4"/>
  <c r="P7" i="4"/>
  <c r="N6" i="4"/>
  <c r="L5" i="4"/>
  <c r="P3" i="4"/>
  <c r="N7" i="4"/>
  <c r="Q8" i="4"/>
  <c r="O7" i="4"/>
  <c r="M6" i="4"/>
  <c r="K5" i="4"/>
  <c r="Q4" i="4"/>
  <c r="O3" i="4"/>
  <c r="L6" i="4"/>
  <c r="O8" i="4"/>
  <c r="M7" i="4"/>
  <c r="K6" i="4"/>
  <c r="Q5" i="4"/>
  <c r="O4" i="4"/>
  <c r="M3" i="4"/>
  <c r="N3" i="4"/>
  <c r="N8" i="4"/>
  <c r="L7" i="4"/>
  <c r="P5" i="4"/>
  <c r="N4" i="4"/>
  <c r="L3" i="4"/>
  <c r="P8" i="4"/>
  <c r="P4" i="4"/>
  <c r="M8" i="4"/>
  <c r="K7" i="4"/>
  <c r="Q6" i="4"/>
  <c r="O5" i="4"/>
  <c r="M4" i="4"/>
  <c r="K3" i="4"/>
  <c r="E10" i="4"/>
  <c r="C9" i="4"/>
  <c r="G10" i="4" l="1"/>
  <c r="E9" i="4"/>
  <c r="I10" i="4" l="1"/>
  <c r="G9" i="4"/>
  <c r="K10" i="4" l="1"/>
  <c r="I9" i="4"/>
  <c r="S10" i="4" l="1"/>
  <c r="K9" i="4"/>
  <c r="A16" i="4" l="1"/>
  <c r="C16" i="4" s="1"/>
  <c r="E16" i="4" s="1"/>
  <c r="G16" i="4" s="1"/>
  <c r="I16" i="4" s="1"/>
  <c r="K16" i="4" s="1"/>
  <c r="S16" i="4" s="1"/>
  <c r="A22" i="4" s="1"/>
  <c r="C22" i="4" s="1"/>
  <c r="E22" i="4" s="1"/>
  <c r="G22" i="4" s="1"/>
  <c r="I22" i="4" s="1"/>
  <c r="K22" i="4" s="1"/>
  <c r="S22" i="4" s="1"/>
  <c r="A28" i="4" s="1"/>
  <c r="C28" i="4" s="1"/>
  <c r="E28" i="4" s="1"/>
  <c r="G28" i="4" s="1"/>
  <c r="I28" i="4" s="1"/>
  <c r="K28" i="4" s="1"/>
  <c r="S28" i="4" s="1"/>
  <c r="A34" i="4" s="1"/>
  <c r="C34" i="4" s="1"/>
  <c r="E34" i="4" s="1"/>
  <c r="G34" i="4" s="1"/>
  <c r="I34" i="4" s="1"/>
  <c r="K34" i="4" s="1"/>
  <c r="S34" i="4" s="1"/>
  <c r="A40" i="4" s="1"/>
  <c r="C40" i="4" s="1"/>
  <c r="S9" i="4"/>
</calcChain>
</file>

<file path=xl/sharedStrings.xml><?xml version="1.0" encoding="utf-8"?>
<sst xmlns="http://schemas.openxmlformats.org/spreadsheetml/2006/main" count="78" uniqueCount="54">
  <si>
    <r>
      <rPr>
        <b/>
        <sz val="11"/>
        <color theme="1"/>
        <rFont val="Arial"/>
        <family val="2"/>
      </rPr>
      <t>VOLUNTEER</t>
    </r>
    <r>
      <rPr>
        <b/>
        <sz val="12"/>
        <color theme="1"/>
        <rFont val="Arial"/>
        <family val="2"/>
      </rPr>
      <t xml:space="preserve"> #</t>
    </r>
  </si>
  <si>
    <t>DECLINED</t>
  </si>
  <si>
    <t>DM</t>
  </si>
  <si>
    <t>FIRST NAME</t>
  </si>
  <si>
    <t>LAST NAME</t>
  </si>
  <si>
    <t>TELEPHONE</t>
  </si>
  <si>
    <t>CALL</t>
  </si>
  <si>
    <t>EMAIL</t>
  </si>
  <si>
    <t>SECURE EMAIL</t>
  </si>
  <si>
    <t xml:space="preserve"> </t>
  </si>
  <si>
    <t>COVID 1/28/22</t>
  </si>
  <si>
    <t>NOTES</t>
  </si>
  <si>
    <t>COUNTY LEAD</t>
  </si>
  <si>
    <t>https://www.vertex42.com/calendars/</t>
  </si>
  <si>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</si>
  <si>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</si>
  <si>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</si>
  <si>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</si>
  <si>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Start Day of Week</t>
  </si>
  <si>
    <r>
      <t>Step 3:</t>
    </r>
    <r>
      <rPr>
        <b/>
        <sz val="12"/>
        <color theme="1" tint="0.34998626667073579"/>
        <rFont val="Calibri"/>
        <family val="2"/>
        <scheme val="minor"/>
      </rPr>
      <t xml:space="preserve"> Customize the Theme Colors / Fonts</t>
    </r>
  </si>
  <si>
    <t>Go to Page Layout &gt; Themes to choose</t>
  </si>
  <si>
    <t>different colors and fonts.</t>
  </si>
  <si>
    <r>
      <t>Step 4:</t>
    </r>
    <r>
      <rPr>
        <b/>
        <sz val="12"/>
        <color theme="1" tint="0.34998626667073579"/>
        <rFont val="Calibri"/>
        <family val="2"/>
        <scheme val="minor"/>
      </rPr>
      <t xml:space="preserve"> Print to Paper or PDF</t>
    </r>
  </si>
  <si>
    <t>Print the entire workbook, or print</t>
  </si>
  <si>
    <t>only the selected worksheets.</t>
  </si>
  <si>
    <t>Notes</t>
  </si>
  <si>
    <t>Calendar Templates by Vertex42</t>
  </si>
  <si>
    <t>CITY</t>
  </si>
  <si>
    <t>COUNTY</t>
  </si>
  <si>
    <t>TRAINED</t>
  </si>
  <si>
    <t>CANVASS DATE</t>
  </si>
  <si>
    <t>SIGNED VOLUNTEER AGREEMENT</t>
  </si>
  <si>
    <t>CONFIRM 4/1/24</t>
  </si>
  <si>
    <t>CONFIRM 4/2/24</t>
  </si>
  <si>
    <t>VOLUNTEER #</t>
  </si>
  <si>
    <t>COUNTY LEAD PHONE#</t>
  </si>
  <si>
    <t>VOLUNTEER CHECK OUT TIME</t>
  </si>
  <si>
    <t>VOLUNTEER CHECK IN TIME</t>
  </si>
  <si>
    <t xml:space="preserve">LEAD </t>
  </si>
  <si>
    <t>RECORDER</t>
  </si>
  <si>
    <t>VOLUNTEER PHONE#</t>
  </si>
  <si>
    <t>VOLUNTEER EMAIL</t>
  </si>
  <si>
    <t>WALK LIST COMPLETED Y/N</t>
  </si>
  <si>
    <t>EMAIL/ CALL DATE</t>
  </si>
  <si>
    <t>TELEPHONE#</t>
  </si>
  <si>
    <t>TELEGRAM HANDLE</t>
  </si>
  <si>
    <t>YUBA COUNTY NCOA CANVASS TEAM</t>
  </si>
  <si>
    <t>MICHAEL</t>
  </si>
  <si>
    <t>BEGLEY</t>
  </si>
  <si>
    <t>michael@cyberview360.com</t>
  </si>
  <si>
    <t>YUBA/SUTTER</t>
  </si>
  <si>
    <t>YUBA COUNTY CANVASS TEAM CALL LOG</t>
  </si>
  <si>
    <t>YUBA NCOA WALK LIST CHECK OUT/IN</t>
  </si>
  <si>
    <t>CANVASS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</si>
</sst>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lt;=9999999]###\-####;\(###\)\ ###\-####"/>
    <numFmt numFmtId="165" formatCode="m/d/yyyy;@"/>
    <numFmt numFmtId="166" formatCode="h:mm;@"/>
    <numFmt numFmtId="167" formatCode="mmmm\ yyyy"/>
    <numFmt numFmtId="168" formatCode="mmmm\ \'yy"/>
    <numFmt numFmtId="169" formatCode="d"/>
    <numFmt numFmtId="170" formatCode="dddd"/>
  </numFmts>
  <fonts count="46" x14ac:knownFonts="1">
    <font>
      <sz val="11"/>
      <color theme="1"/>
      <name val="Calibri"/>
      <family val="2"/>
      <scheme val="minor"/>
    </font>
    <font>
      <sz val="12"/>
      <color theme="1"/>
      <name val="Arial"/>
      <family val="2"/>
    </font>
    <font>
      <u/>
      <sz val="11"/>
      <color theme="10"/>
      <name val="Calibri"/>
      <family val="2"/>
      <scheme val="minor"/>
    </font>
    <font>
      <b/>
      <sz val="12"/>
      <color theme="1"/>
      <name val="Arial"/>
      <family val="2"/>
    </font>
    <font>
      <b/>
      <sz val="11"/>
      <color theme="1"/>
      <name val="Arial"/>
      <family val="2"/>
    </font>
    <font>
      <b/>
      <sz val="14"/>
      <color theme="1"/>
      <name val="Arial"/>
      <family val="2"/>
    </font>
    <font>
      <sz val="12"/>
      <color theme="1"/>
      <name val="Arial"/>
      <family val="2"/>
    </font>
    <font>
      <sz val="8"/>
      <color theme="1"/>
      <name val="Arial"/>
      <family val="2"/>
    </font>
    <font>
      <sz val="12"/>
      <name val="Arial"/>
      <family val="2"/>
    </font>
    <font>
      <sz val="14"/>
      <color theme="1"/>
      <name val="Arial"/>
      <family val="2"/>
    </font>
    <font>
      <sz val="14"/>
      <color theme="1"/>
      <name val="Calibri"/>
      <family val="2"/>
      <scheme val="minor"/>
    </font>
    <font>
      <b/>
      <sz val="16"/>
      <color theme="1"/>
      <name val="Arial"/>
      <family val="2"/>
    </font>
    <font>
      <sz val="18"/>
      <color theme="1"/>
      <name val="Arial"/>
      <family val="2"/>
    </font>
    <font>
      <b/>
      <sz val="18"/>
      <color theme="1"/>
      <name val="Arial"/>
      <family val="2"/>
    </font>
    <font>
      <b/>
      <sz val="14"/>
      <name val="Arial"/>
      <family val="2"/>
    </font>
    <font>
      <b/>
      <sz val="12"/>
      <name val="Arial"/>
      <family val="2"/>
    </font>
    <font>
      <sz val="14"/>
      <name val="Arial"/>
      <family val="2"/>
    </font>
    <font>
      <sz val="12"/>
      <color theme="1"/>
      <name val="Calibri"/>
      <family val="2"/>
      <scheme val="minor"/>
    </font>
    <font>
      <u/>
      <sz val="14"/>
      <color theme="10"/>
      <name val="Arial"/>
      <family val="2"/>
    </font>
    <font>
      <b/>
      <sz val="48"/>
      <color theme="4" tint="-0.249977111117893"/>
      <name val="Calibri Light"/>
      <family val="2"/>
      <scheme val="major"/>
    </font>
    <font>
      <b/>
      <sz val="11"/>
      <color theme="4" tint="-0.499984740745262"/>
      <name val="Calibri Light"/>
      <family val="2"/>
      <scheme val="major"/>
    </font>
    <font>
      <sz val="8"/>
      <name val="Arial"/>
      <family val="2"/>
    </font>
    <font>
      <b/>
      <sz val="9"/>
      <color theme="4"/>
      <name val="Calibri"/>
      <family val="2"/>
      <scheme val="minor"/>
    </font>
    <font>
      <sz val="9"/>
      <name val="Calibri"/>
      <family val="1"/>
      <scheme val="minor"/>
    </font>
    <font>
      <sz val="7"/>
      <name val="Arial"/>
      <family val="2"/>
    </font>
    <font>
      <b/>
      <sz val="9"/>
      <color theme="4" tint="-0.249977111117893"/>
      <name val="Calibri Light"/>
      <family val="2"/>
      <scheme val="major"/>
    </font>
    <font>
      <sz val="9"/>
      <name val="Arial"/>
      <family val="2"/>
    </font>
    <font>
      <sz val="9"/>
      <color indexed="60"/>
      <name val="Century Gothic"/>
      <family val="2"/>
    </font>
    <font>
      <b/>
      <sz val="16"/>
      <color theme="0"/>
      <name val="Calibri Light"/>
      <family val="2"/>
      <scheme val="major"/>
    </font>
    <font>
      <b/>
      <sz val="14"/>
      <name val="Calibri"/>
      <family val="2"/>
      <scheme val="minor"/>
    </font>
    <font>
      <sz val="8"/>
      <color theme="4" tint="-0.249977111117893"/>
      <name val="Calibri"/>
      <family val="2"/>
      <scheme val="minor"/>
    </font>
    <font>
      <u/>
      <sz val="11"/>
      <color theme="1" tint="0.499984740745262"/>
      <name val="Calibri"/>
      <family val="2"/>
      <scheme val="minor"/>
    </font>
    <font>
      <sz val="8"/>
      <name val="Calibri"/>
      <family val="2"/>
      <scheme val="minor"/>
    </font>
    <font>
      <b/>
      <sz val="12"/>
      <color theme="4" tint="-0.249977111117893"/>
      <name val="Calibri"/>
      <family val="2"/>
      <scheme val="minor"/>
    </font>
    <font>
      <b/>
      <sz val="12"/>
      <color theme="1" tint="0.34998626667073579"/>
      <name val="Calibri"/>
      <family val="2"/>
      <scheme val="minor"/>
    </font>
    <font>
      <sz val="10"/>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34998626667073579"/>
      <name val="Calibri"/>
      <family val="2"/>
      <scheme val="minor"/>
    </font>
    <font>
      <sz val="10"/>
      <color theme="1" tint="0.499984740745262"/>
      <name val="Calibri"/>
      <family val="2"/>
      <scheme val="minor"/>
    </font>
    <font>
      <sz val="8"/>
      <color theme="1" tint="0.499984740745262"/>
      <name val="Calibri"/>
      <family val="2"/>
      <scheme val="minor"/>
    </font>
    <font>
      <sz val="10"/>
      <color theme="0" tint="-0.34998626667073579"/>
      <name val="Arial"/>
      <family val="2"/>
    </font>
    <font>
      <b/>
      <sz val="11"/>
      <color rgb="FFFF0000"/>
      <name val="Calibri"/>
      <family val="2"/>
      <scheme val="minor"/>
    </font>
    <font>
      <b/>
      <sz val="16"/>
      <name val="Arial"/>
      <family val="2"/>
    </font>
    <font>
      <sz val="11"/>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0" fontId="2" fillId="0" borderId="0" applyNumberFormat="0" applyFill="0" applyBorder="0" applyAlignment="0" applyProtection="0"/>
    <xf numFmtId="0" fontId="1" fillId="0" borderId="0"/>
  </cellStyleXfs>
  <cellXfs count="172">
    <xf numFmtId="0" fontId="0" fillId="0" borderId="0" xfId="0"/>
    <xf numFmtId="0" fontId="0" fillId="0" borderId="1" xfId="0" applyBorder="1"/>
    <xf numFmtId="167" fontId="19" fillId="0" borderId="0" xfId="0" applyNumberFormat="1" applyFont="1" applyAlignment="1">
      <alignment horizontal="left" vertical="top"/>
    </xf>
    <xf numFmtId="0" fontId="21" fillId="0" borderId="0" xfId="0" applyFont="1"/>
    <xf numFmtId="0" fontId="22" fillId="0" borderId="0" xfId="0" applyFont="1" applyAlignment="1">
      <alignment horizontal="center" shrinkToFit="1"/>
    </xf>
    <xf numFmtId="169" fontId="23" fillId="0" borderId="0" xfId="0" applyNumberFormat="1" applyFont="1" applyAlignment="1">
      <alignment horizontal="center" vertical="center" shrinkToFit="1"/>
    </xf>
    <xf numFmtId="0" fontId="24" fillId="0" borderId="0" xfId="0" applyFont="1"/>
    <xf numFmtId="167" fontId="25" fillId="0" borderId="0" xfId="0" applyNumberFormat="1" applyFont="1" applyAlignment="1">
      <alignment vertical="top"/>
    </xf>
    <xf numFmtId="167" fontId="25" fillId="0" borderId="0" xfId="0" applyNumberFormat="1" applyFont="1" applyAlignment="1">
      <alignment horizontal="left" vertical="top"/>
    </xf>
    <xf numFmtId="0" fontId="26" fillId="0" borderId="0" xfId="0" applyFont="1"/>
    <xf numFmtId="0" fontId="27" fillId="0" borderId="0" xfId="0" applyFont="1" applyAlignment="1">
      <alignment vertical="center"/>
    </xf>
    <xf numFmtId="0" fontId="24" fillId="0" borderId="0" xfId="0" applyFont="1" applyAlignment="1">
      <alignment vertical="center"/>
    </xf>
    <xf numFmtId="170" fontId="28" fillId="7" borderId="3" xfId="0" applyNumberFormat="1" applyFont="1" applyFill="1" applyBorder="1" applyAlignment="1">
      <alignment horizontal="center" vertical="center" shrinkToFit="1"/>
    </xf>
    <xf numFmtId="0" fontId="0" fillId="0" borderId="0" xfId="0" applyAlignment="1">
      <alignment vertical="center"/>
    </xf>
    <xf numFmtId="169" fontId="29" fillId="8" borderId="5" xfId="0" applyNumberFormat="1" applyFont="1" applyFill="1" applyBorder="1" applyAlignment="1">
      <alignment horizontal="center" vertical="center" shrinkToFit="1"/>
    </xf>
    <xf numFmtId="0" fontId="30" fillId="8" borderId="6" xfId="0" applyFont="1" applyFill="1" applyBorder="1" applyAlignment="1">
      <alignment horizontal="left" vertical="center" shrinkToFit="1"/>
    </xf>
    <xf numFmtId="169" fontId="29" fillId="0" borderId="5" xfId="0" applyNumberFormat="1" applyFont="1" applyBorder="1" applyAlignment="1">
      <alignment horizontal="center" vertical="center" shrinkToFit="1"/>
    </xf>
    <xf numFmtId="0" fontId="30" fillId="0" borderId="7" xfId="0" applyFont="1" applyBorder="1" applyAlignment="1">
      <alignment horizontal="left" vertical="center" shrinkToFit="1"/>
    </xf>
    <xf numFmtId="0" fontId="31" fillId="0" borderId="0" xfId="1" applyFont="1" applyAlignment="1" applyProtection="1">
      <alignment horizontal="left"/>
    </xf>
    <xf numFmtId="0" fontId="21" fillId="0" borderId="0" xfId="0" applyFont="1" applyAlignment="1">
      <alignment vertical="center"/>
    </xf>
    <xf numFmtId="0" fontId="33" fillId="3" borderId="0" xfId="0" applyFont="1" applyFill="1" applyAlignment="1">
      <alignment horizontal="left" vertical="center"/>
    </xf>
    <xf numFmtId="0" fontId="35" fillId="0" borderId="0" xfId="0" applyFont="1"/>
    <xf numFmtId="0" fontId="36" fillId="7" borderId="13" xfId="0" applyFont="1" applyFill="1" applyBorder="1" applyAlignment="1">
      <alignment horizontal="center" vertical="center"/>
    </xf>
    <xf numFmtId="0" fontId="37" fillId="3" borderId="14" xfId="0" applyFont="1" applyFill="1" applyBorder="1" applyAlignment="1">
      <alignment horizontal="center" vertical="center"/>
    </xf>
    <xf numFmtId="0" fontId="38" fillId="0" borderId="0" xfId="0" applyFont="1" applyAlignment="1">
      <alignment vertical="center"/>
    </xf>
    <xf numFmtId="0" fontId="39" fillId="0" borderId="5" xfId="0" applyFont="1" applyBorder="1" applyAlignment="1">
      <alignment horizontal="left" vertical="center" indent="1"/>
    </xf>
    <xf numFmtId="0" fontId="32" fillId="0" borderId="6" xfId="0" applyFont="1" applyBorder="1"/>
    <xf numFmtId="0" fontId="32" fillId="0" borderId="8" xfId="0" applyFont="1" applyBorder="1" applyAlignment="1">
      <alignment horizontal="left" vertical="center"/>
    </xf>
    <xf numFmtId="0" fontId="32" fillId="0" borderId="0" xfId="0" applyFont="1" applyAlignment="1">
      <alignment vertical="center"/>
    </xf>
    <xf numFmtId="0" fontId="32" fillId="0" borderId="10" xfId="1" applyFont="1" applyFill="1" applyBorder="1" applyAlignment="1" applyProtection="1">
      <alignment horizontal="left" vertical="center"/>
    </xf>
    <xf numFmtId="0" fontId="32" fillId="0" borderId="11" xfId="1" applyFont="1" applyFill="1" applyBorder="1" applyAlignment="1" applyProtection="1">
      <alignment vertical="center"/>
    </xf>
    <xf numFmtId="0" fontId="40" fillId="0" borderId="6" xfId="0" applyFont="1" applyBorder="1"/>
    <xf numFmtId="0" fontId="41" fillId="0" borderId="0" xfId="0" applyFont="1" applyAlignment="1">
      <alignment vertical="center"/>
    </xf>
    <xf numFmtId="0" fontId="0" fillId="0" borderId="1" xfId="0" applyBorder="1" applyAlignment="1">
      <alignment vertical="center"/>
    </xf>
    <xf numFmtId="170" fontId="28" fillId="7" borderId="0" xfId="0" applyNumberFormat="1" applyFont="1" applyFill="1" applyAlignment="1">
      <alignment vertical="center" shrinkToFit="1"/>
    </xf>
    <xf numFmtId="0" fontId="16" fillId="0" borderId="15" xfId="1" applyFont="1" applyBorder="1" applyAlignment="1">
      <alignment vertical="center"/>
    </xf>
    <xf numFmtId="164" fontId="16" fillId="3" borderId="15" xfId="2" applyNumberFormat="1" applyFont="1" applyFill="1" applyBorder="1" applyAlignment="1">
      <alignment horizontal="center"/>
    </xf>
    <xf numFmtId="0" fontId="16" fillId="3" borderId="15" xfId="2" applyFont="1" applyFill="1" applyBorder="1"/>
    <xf numFmtId="0" fontId="16" fillId="3" borderId="15" xfId="0" applyFont="1" applyFill="1" applyBorder="1"/>
    <xf numFmtId="0" fontId="16" fillId="0" borderId="15" xfId="0" applyFont="1" applyBorder="1"/>
    <xf numFmtId="0" fontId="15" fillId="6" borderId="15" xfId="0" applyFont="1" applyFill="1" applyBorder="1" applyAlignment="1">
      <alignment horizontal="center" wrapText="1"/>
    </xf>
    <xf numFmtId="0" fontId="14" fillId="6" borderId="15" xfId="0" applyFont="1" applyFill="1" applyBorder="1" applyAlignment="1">
      <alignment horizontal="center"/>
    </xf>
    <xf numFmtId="164" fontId="14" fillId="6" borderId="15" xfId="0" applyNumberFormat="1" applyFont="1" applyFill="1" applyBorder="1" applyAlignment="1">
      <alignment horizontal="center"/>
    </xf>
    <xf numFmtId="0" fontId="14" fillId="6" borderId="15" xfId="0" applyFont="1" applyFill="1" applyBorder="1" applyAlignment="1">
      <alignment horizontal="center" wrapText="1"/>
    </xf>
    <xf numFmtId="49" fontId="14" fillId="6" borderId="15" xfId="0" applyNumberFormat="1" applyFont="1" applyFill="1" applyBorder="1" applyAlignment="1">
      <alignment horizontal="center" wrapText="1"/>
    </xf>
    <xf numFmtId="0" fontId="16" fillId="3" borderId="15" xfId="0" applyFont="1" applyFill="1" applyBorder="1" applyAlignment="1">
      <alignment horizontal="center"/>
    </xf>
    <xf numFmtId="1" fontId="16" fillId="0" borderId="15" xfId="0" applyNumberFormat="1" applyFont="1" applyBorder="1" applyAlignment="1">
      <alignment horizontal="center" wrapText="1"/>
    </xf>
    <xf numFmtId="0" fontId="16" fillId="0" borderId="15" xfId="1" applyFont="1" applyBorder="1"/>
    <xf numFmtId="0" fontId="16" fillId="0" borderId="15" xfId="1" applyFont="1" applyBorder="1" applyAlignment="1"/>
    <xf numFmtId="49" fontId="16" fillId="0" borderId="15" xfId="0" applyNumberFormat="1" applyFont="1" applyBorder="1"/>
    <xf numFmtId="0" fontId="16" fillId="0" borderId="15" xfId="0" applyFont="1" applyBorder="1" applyAlignment="1">
      <alignment horizontal="center"/>
    </xf>
    <xf numFmtId="0" fontId="16" fillId="0" borderId="15" xfId="0" applyFont="1" applyBorder="1" applyAlignment="1">
      <alignment horizontal="center" wrapText="1"/>
    </xf>
    <xf numFmtId="0" fontId="16" fillId="0" borderId="15" xfId="0" applyFont="1" applyBorder="1" applyAlignment="1">
      <alignment wrapText="1"/>
    </xf>
    <xf numFmtId="164" fontId="16" fillId="0" borderId="15" xfId="0" applyNumberFormat="1" applyFont="1" applyBorder="1" applyAlignment="1">
      <alignment horizontal="center"/>
    </xf>
    <xf numFmtId="1" fontId="16" fillId="0" borderId="15" xfId="0" applyNumberFormat="1" applyFont="1" applyBorder="1" applyAlignment="1">
      <alignment wrapText="1"/>
    </xf>
    <xf numFmtId="14" fontId="16" fillId="0" borderId="15" xfId="0" applyNumberFormat="1" applyFont="1" applyBorder="1"/>
    <xf numFmtId="1" fontId="16" fillId="0" borderId="15" xfId="0" applyNumberFormat="1" applyFont="1" applyBorder="1"/>
    <xf numFmtId="1" fontId="16" fillId="0" borderId="15" xfId="1" applyNumberFormat="1" applyFont="1" applyBorder="1" applyAlignment="1"/>
    <xf numFmtId="14" fontId="16" fillId="0" borderId="15" xfId="0" applyNumberFormat="1" applyFont="1" applyBorder="1" applyAlignment="1">
      <alignment horizontal="center"/>
    </xf>
    <xf numFmtId="14" fontId="16" fillId="0" borderId="15" xfId="0" applyNumberFormat="1" applyFont="1" applyBorder="1" applyAlignment="1">
      <alignment horizontal="center" wrapText="1"/>
    </xf>
    <xf numFmtId="0" fontId="12" fillId="0" borderId="15" xfId="0" applyFont="1" applyBorder="1"/>
    <xf numFmtId="0" fontId="5" fillId="0" borderId="15" xfId="0" applyFont="1" applyBorder="1"/>
    <xf numFmtId="0" fontId="13" fillId="0" borderId="15" xfId="0" applyFont="1" applyBorder="1" applyAlignment="1">
      <alignment horizontal="center"/>
    </xf>
    <xf numFmtId="0" fontId="5" fillId="3" borderId="15" xfId="0" applyFont="1" applyFill="1" applyBorder="1" applyAlignment="1">
      <alignment horizontal="center"/>
    </xf>
    <xf numFmtId="0" fontId="14" fillId="3" borderId="15" xfId="0" applyFont="1" applyFill="1" applyBorder="1" applyAlignment="1">
      <alignment horizontal="left"/>
    </xf>
    <xf numFmtId="0" fontId="5" fillId="0" borderId="15" xfId="0" applyFont="1" applyBorder="1" applyAlignment="1">
      <alignment horizontal="center"/>
    </xf>
    <xf numFmtId="0" fontId="5" fillId="3" borderId="15" xfId="0" applyFont="1" applyFill="1" applyBorder="1" applyAlignment="1">
      <alignment horizontal="right"/>
    </xf>
    <xf numFmtId="0" fontId="14" fillId="0" borderId="15" xfId="0" applyFont="1" applyBorder="1" applyAlignment="1">
      <alignment horizontal="center" wrapText="1"/>
    </xf>
    <xf numFmtId="1" fontId="6" fillId="0" borderId="15" xfId="0" applyNumberFormat="1" applyFont="1" applyBorder="1" applyAlignment="1">
      <alignment horizontal="center" wrapText="1"/>
    </xf>
    <xf numFmtId="0" fontId="14" fillId="0" borderId="15" xfId="0" applyFont="1" applyBorder="1" applyAlignment="1">
      <alignment horizontal="center"/>
    </xf>
    <xf numFmtId="166" fontId="16" fillId="0" borderId="15" xfId="0" applyNumberFormat="1" applyFont="1" applyBorder="1" applyAlignment="1">
      <alignment horizontal="center"/>
    </xf>
    <xf numFmtId="0" fontId="6" fillId="0" borderId="15" xfId="0" applyFont="1" applyBorder="1" applyAlignment="1">
      <alignment horizontal="center"/>
    </xf>
    <xf numFmtId="0" fontId="0" fillId="0" borderId="15" xfId="0" applyBorder="1"/>
    <xf numFmtId="0" fontId="9" fillId="0" borderId="15" xfId="0" applyFont="1" applyBorder="1" applyAlignment="1">
      <alignment horizontal="center"/>
    </xf>
    <xf numFmtId="164" fontId="9" fillId="0" borderId="15" xfId="0" applyNumberFormat="1" applyFont="1" applyBorder="1" applyAlignment="1">
      <alignment horizontal="center"/>
    </xf>
    <xf numFmtId="0" fontId="18" fillId="0" borderId="15" xfId="1" applyFont="1" applyBorder="1"/>
    <xf numFmtId="0" fontId="8" fillId="0" borderId="15" xfId="0" applyFont="1" applyBorder="1" applyAlignment="1">
      <alignment horizontal="center"/>
    </xf>
    <xf numFmtId="164" fontId="0" fillId="0" borderId="15" xfId="0" applyNumberFormat="1" applyBorder="1"/>
    <xf numFmtId="14" fontId="14" fillId="0" borderId="15" xfId="0" applyNumberFormat="1" applyFont="1" applyBorder="1" applyAlignment="1">
      <alignment horizontal="center"/>
    </xf>
    <xf numFmtId="0" fontId="6" fillId="0" borderId="15" xfId="0" applyFont="1" applyBorder="1"/>
    <xf numFmtId="164" fontId="10" fillId="0" borderId="15" xfId="0" applyNumberFormat="1" applyFont="1" applyBorder="1"/>
    <xf numFmtId="0" fontId="9" fillId="0" borderId="15" xfId="0" applyFont="1" applyBorder="1"/>
    <xf numFmtId="166" fontId="0" fillId="0" borderId="15" xfId="0" applyNumberFormat="1" applyBorder="1"/>
    <xf numFmtId="0" fontId="10" fillId="0" borderId="15" xfId="0" applyFont="1" applyBorder="1" applyAlignment="1">
      <alignment horizontal="center"/>
    </xf>
    <xf numFmtId="14" fontId="14" fillId="3" borderId="15" xfId="0" applyNumberFormat="1" applyFont="1" applyFill="1" applyBorder="1" applyAlignment="1">
      <alignment horizontal="center"/>
    </xf>
    <xf numFmtId="166" fontId="16" fillId="3" borderId="15" xfId="0" applyNumberFormat="1" applyFont="1" applyFill="1" applyBorder="1" applyAlignment="1">
      <alignment horizontal="center"/>
    </xf>
    <xf numFmtId="0" fontId="14" fillId="3" borderId="15" xfId="0" applyFont="1" applyFill="1" applyBorder="1" applyAlignment="1">
      <alignment horizontal="center"/>
    </xf>
    <xf numFmtId="164" fontId="5" fillId="3" borderId="15" xfId="0" applyNumberFormat="1" applyFont="1" applyFill="1" applyBorder="1" applyAlignment="1">
      <alignment horizontal="center"/>
    </xf>
    <xf numFmtId="14" fontId="14" fillId="5" borderId="15" xfId="0" applyNumberFormat="1" applyFont="1" applyFill="1" applyBorder="1" applyAlignment="1">
      <alignment horizontal="center"/>
    </xf>
    <xf numFmtId="0" fontId="14" fillId="5" borderId="15" xfId="0" applyFont="1" applyFill="1" applyBorder="1" applyAlignment="1">
      <alignment horizontal="center"/>
    </xf>
    <xf numFmtId="0" fontId="5" fillId="5" borderId="15" xfId="0" applyFont="1" applyFill="1" applyBorder="1" applyAlignment="1">
      <alignment horizontal="center"/>
    </xf>
    <xf numFmtId="166" fontId="16" fillId="5" borderId="15" xfId="0" applyNumberFormat="1" applyFont="1" applyFill="1" applyBorder="1" applyAlignment="1">
      <alignment horizontal="center"/>
    </xf>
    <xf numFmtId="164" fontId="5" fillId="5" borderId="15" xfId="0" applyNumberFormat="1" applyFont="1" applyFill="1" applyBorder="1" applyAlignment="1">
      <alignment horizontal="center"/>
    </xf>
    <xf numFmtId="0" fontId="6" fillId="5" borderId="15" xfId="0" applyFont="1" applyFill="1" applyBorder="1" applyAlignment="1">
      <alignment horizontal="center"/>
    </xf>
    <xf numFmtId="0" fontId="17" fillId="0" borderId="15" xfId="0" applyFont="1" applyBorder="1" applyAlignment="1">
      <alignment horizontal="center"/>
    </xf>
    <xf numFmtId="0" fontId="0" fillId="0" borderId="15" xfId="0" applyBorder="1" applyAlignment="1">
      <alignment horizontal="center"/>
    </xf>
    <xf numFmtId="0" fontId="10" fillId="0" borderId="15" xfId="0" applyFont="1" applyBorder="1"/>
    <xf numFmtId="0" fontId="43" fillId="0" borderId="15" xfId="0" applyFont="1" applyBorder="1"/>
    <xf numFmtId="0" fontId="5" fillId="6" borderId="15" xfId="0" applyFont="1" applyFill="1" applyBorder="1" applyAlignment="1">
      <alignment horizontal="center" vertical="center" wrapText="1"/>
    </xf>
    <xf numFmtId="0" fontId="3" fillId="6" borderId="15" xfId="0" applyFont="1" applyFill="1" applyBorder="1" applyAlignment="1">
      <alignment horizontal="center" wrapText="1"/>
    </xf>
    <xf numFmtId="14" fontId="3" fillId="6" borderId="15" xfId="0" applyNumberFormat="1" applyFont="1" applyFill="1" applyBorder="1" applyAlignment="1">
      <alignment horizontal="center" wrapText="1"/>
    </xf>
    <xf numFmtId="164" fontId="3" fillId="6" borderId="15" xfId="0" applyNumberFormat="1" applyFont="1" applyFill="1" applyBorder="1" applyAlignment="1">
      <alignment horizontal="center" wrapText="1"/>
    </xf>
    <xf numFmtId="0" fontId="5" fillId="6" borderId="15" xfId="0" applyFont="1" applyFill="1" applyBorder="1" applyAlignment="1">
      <alignment horizontal="center" wrapText="1"/>
    </xf>
    <xf numFmtId="0" fontId="45" fillId="6" borderId="15" xfId="0" applyFont="1" applyFill="1" applyBorder="1" applyAlignment="1">
      <alignment horizontal="center" wrapText="1"/>
    </xf>
    <xf numFmtId="165" fontId="9" fillId="0" borderId="15" xfId="0" applyNumberFormat="1" applyFont="1" applyBorder="1" applyAlignment="1">
      <alignment horizontal="center"/>
    </xf>
    <xf numFmtId="1" fontId="9" fillId="0" borderId="15" xfId="0" applyNumberFormat="1" applyFont="1" applyBorder="1" applyAlignment="1">
      <alignment horizontal="center" wrapText="1"/>
    </xf>
    <xf numFmtId="14" fontId="9" fillId="0" borderId="15" xfId="0" applyNumberFormat="1" applyFont="1" applyBorder="1" applyAlignment="1">
      <alignment horizontal="center"/>
    </xf>
    <xf numFmtId="0" fontId="9" fillId="0" borderId="15" xfId="0" applyFont="1" applyBorder="1" applyAlignment="1">
      <alignment wrapText="1"/>
    </xf>
    <xf numFmtId="0" fontId="9" fillId="0" borderId="15" xfId="0" applyFont="1" applyBorder="1" applyAlignment="1">
      <alignment horizontal="center" wrapText="1"/>
    </xf>
    <xf numFmtId="14" fontId="9" fillId="0" borderId="15" xfId="0" applyNumberFormat="1" applyFont="1" applyBorder="1"/>
    <xf numFmtId="14" fontId="9" fillId="0" borderId="15" xfId="0" applyNumberFormat="1" applyFont="1" applyBorder="1" applyAlignment="1">
      <alignment wrapText="1"/>
    </xf>
    <xf numFmtId="164" fontId="9" fillId="3" borderId="15" xfId="0" applyNumberFormat="1" applyFont="1" applyFill="1" applyBorder="1" applyAlignment="1">
      <alignment horizontal="center"/>
    </xf>
    <xf numFmtId="165" fontId="6" fillId="0" borderId="15" xfId="0" applyNumberFormat="1" applyFont="1" applyBorder="1" applyAlignment="1">
      <alignment horizontal="center"/>
    </xf>
    <xf numFmtId="14" fontId="6" fillId="0" borderId="15" xfId="0" applyNumberFormat="1" applyFont="1" applyBorder="1" applyAlignment="1">
      <alignment horizontal="center"/>
    </xf>
    <xf numFmtId="14" fontId="6" fillId="0" borderId="15" xfId="0" applyNumberFormat="1" applyFont="1" applyBorder="1" applyAlignment="1">
      <alignment wrapText="1"/>
    </xf>
    <xf numFmtId="14" fontId="6" fillId="0" borderId="15" xfId="0" applyNumberFormat="1" applyFont="1" applyBorder="1"/>
    <xf numFmtId="164" fontId="6" fillId="0" borderId="15" xfId="0" applyNumberFormat="1" applyFont="1" applyBorder="1" applyAlignment="1">
      <alignment horizontal="center"/>
    </xf>
    <xf numFmtId="14" fontId="6" fillId="0" borderId="15" xfId="0" applyNumberFormat="1" applyFont="1" applyBorder="1" applyAlignment="1">
      <alignment horizontal="center" wrapText="1"/>
    </xf>
    <xf numFmtId="0" fontId="7" fillId="0" borderId="15" xfId="0" applyFont="1" applyBorder="1" applyAlignment="1">
      <alignment wrapText="1"/>
    </xf>
    <xf numFmtId="164" fontId="6" fillId="4" borderId="15" xfId="0" applyNumberFormat="1" applyFont="1" applyFill="1" applyBorder="1" applyAlignment="1">
      <alignment horizontal="center"/>
    </xf>
    <xf numFmtId="0" fontId="6" fillId="0" borderId="15" xfId="0" applyFont="1" applyBorder="1" applyAlignment="1">
      <alignment wrapText="1"/>
    </xf>
    <xf numFmtId="0" fontId="0" fillId="0" borderId="15" xfId="0" applyBorder="1" applyAlignment="1">
      <alignment horizontal="center" wrapText="1"/>
    </xf>
    <xf numFmtId="14" fontId="0" fillId="0" borderId="15" xfId="0" applyNumberFormat="1" applyBorder="1"/>
    <xf numFmtId="0" fontId="0" fillId="0" borderId="15" xfId="0" applyBorder="1" applyAlignment="1">
      <alignment wrapText="1"/>
    </xf>
    <xf numFmtId="164" fontId="0" fillId="0" borderId="15" xfId="0" applyNumberFormat="1" applyBorder="1" applyAlignment="1">
      <alignment horizontal="center"/>
    </xf>
    <xf numFmtId="166" fontId="10" fillId="0" borderId="15" xfId="0" applyNumberFormat="1" applyFont="1" applyBorder="1"/>
    <xf numFmtId="1" fontId="9" fillId="3" borderId="15" xfId="0" applyNumberFormat="1" applyFont="1" applyFill="1" applyBorder="1" applyAlignment="1">
      <alignment horizontal="center" wrapText="1"/>
    </xf>
    <xf numFmtId="0" fontId="10" fillId="3" borderId="15" xfId="0" applyFont="1" applyFill="1" applyBorder="1"/>
    <xf numFmtId="164" fontId="5" fillId="3" borderId="15" xfId="0" applyNumberFormat="1" applyFont="1" applyFill="1" applyBorder="1"/>
    <xf numFmtId="0" fontId="9" fillId="3" borderId="15" xfId="0" applyFont="1" applyFill="1" applyBorder="1"/>
    <xf numFmtId="0" fontId="44" fillId="0" borderId="15" xfId="0" applyFont="1" applyBorder="1" applyAlignment="1">
      <alignment horizontal="center" wrapText="1"/>
    </xf>
    <xf numFmtId="0" fontId="9" fillId="3" borderId="15" xfId="0" applyFont="1" applyFill="1" applyBorder="1" applyAlignment="1">
      <alignment horizontal="left" wrapText="1"/>
    </xf>
    <xf numFmtId="0" fontId="9" fillId="3" borderId="15" xfId="0" applyFont="1" applyFill="1" applyBorder="1" applyAlignment="1">
      <alignment horizontal="left"/>
    </xf>
    <xf numFmtId="0" fontId="9" fillId="3" borderId="15" xfId="1" applyFont="1" applyFill="1" applyBorder="1"/>
    <xf numFmtId="164" fontId="9" fillId="3" borderId="15" xfId="0" applyNumberFormat="1" applyFont="1" applyFill="1" applyBorder="1" applyAlignment="1">
      <alignment horizontal="left"/>
    </xf>
    <xf numFmtId="0" fontId="9" fillId="3" borderId="15" xfId="0" applyFont="1" applyFill="1" applyBorder="1" applyAlignment="1">
      <alignment wrapText="1"/>
    </xf>
    <xf numFmtId="0" fontId="44" fillId="0" borderId="16" xfId="0" applyFont="1" applyBorder="1" applyAlignment="1">
      <alignment horizontal="center" wrapText="1"/>
    </xf>
    <xf numFmtId="0" fontId="44" fillId="0" borderId="17" xfId="0" applyFont="1" applyBorder="1" applyAlignment="1">
      <alignment horizontal="center" wrapText="1"/>
    </xf>
    <xf numFmtId="0" fontId="44" fillId="0" borderId="18" xfId="0" applyFont="1" applyBorder="1" applyAlignment="1">
      <alignment horizontal="center" wrapText="1"/>
    </xf>
    <xf numFmtId="0" fontId="44" fillId="0" borderId="15" xfId="0" applyFont="1" applyBorder="1" applyAlignment="1">
      <alignment horizontal="center" wrapText="1"/>
    </xf>
    <xf numFmtId="0" fontId="32" fillId="8" borderId="8" xfId="0" applyFont="1" applyFill="1" applyBorder="1" applyAlignment="1">
      <alignment horizontal="center" vertical="center"/>
    </xf>
    <xf numFmtId="0" fontId="32" fillId="8" borderId="0" xfId="0" applyFont="1" applyFill="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42" fillId="0" borderId="0" xfId="1" applyFont="1" applyFill="1" applyBorder="1" applyAlignment="1" applyProtection="1">
      <alignment horizontal="right" vertical="center"/>
    </xf>
    <xf numFmtId="0" fontId="32" fillId="8" borderId="10" xfId="0" applyFont="1" applyFill="1" applyBorder="1" applyAlignment="1">
      <alignment horizontal="center" vertical="center"/>
    </xf>
    <xf numFmtId="0" fontId="32" fillId="8" borderId="11" xfId="0" applyFont="1" applyFill="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xf>
    <xf numFmtId="0" fontId="42" fillId="0" borderId="11" xfId="1" applyFont="1" applyFill="1" applyBorder="1" applyAlignment="1" applyProtection="1">
      <alignment horizontal="right" vertical="center"/>
    </xf>
    <xf numFmtId="0" fontId="32" fillId="0" borderId="11" xfId="0" applyFont="1" applyBorder="1" applyAlignment="1">
      <alignment horizontal="center" vertical="center"/>
    </xf>
    <xf numFmtId="0" fontId="32" fillId="0" borderId="0" xfId="0" applyFont="1" applyAlignment="1">
      <alignment horizontal="center" vertical="center"/>
    </xf>
    <xf numFmtId="169" fontId="29" fillId="0" borderId="5" xfId="0" applyNumberFormat="1" applyFont="1" applyBorder="1" applyAlignment="1">
      <alignment horizontal="center" vertical="center" shrinkToFit="1"/>
    </xf>
    <xf numFmtId="169" fontId="29" fillId="0" borderId="6" xfId="0" applyNumberFormat="1" applyFont="1" applyBorder="1" applyAlignment="1">
      <alignment horizontal="center" vertical="center" shrinkToFit="1"/>
    </xf>
    <xf numFmtId="0" fontId="30" fillId="0" borderId="6" xfId="0" applyFont="1" applyBorder="1" applyAlignment="1">
      <alignment horizontal="left" vertical="center" shrinkToFit="1"/>
    </xf>
    <xf numFmtId="0" fontId="30" fillId="0" borderId="7" xfId="0" applyFont="1" applyBorder="1" applyAlignment="1">
      <alignment horizontal="left" vertical="center" shrinkToFit="1"/>
    </xf>
    <xf numFmtId="169" fontId="29" fillId="8" borderId="5" xfId="0" applyNumberFormat="1" applyFont="1" applyFill="1" applyBorder="1" applyAlignment="1">
      <alignment horizontal="center" vertical="center" shrinkToFit="1"/>
    </xf>
    <xf numFmtId="169" fontId="29" fillId="8" borderId="6" xfId="0" applyNumberFormat="1" applyFont="1" applyFill="1" applyBorder="1" applyAlignment="1">
      <alignment horizontal="center" vertical="center" shrinkToFit="1"/>
    </xf>
    <xf numFmtId="0" fontId="30" fillId="8" borderId="6" xfId="0" applyFont="1" applyFill="1" applyBorder="1" applyAlignment="1">
      <alignment horizontal="left" vertical="center" shrinkToFit="1"/>
    </xf>
    <xf numFmtId="167" fontId="19" fillId="0" borderId="0" xfId="0" applyNumberFormat="1" applyFont="1" applyAlignment="1">
      <alignment horizontal="left" vertical="top"/>
    </xf>
    <xf numFmtId="168" fontId="20" fillId="2" borderId="0" xfId="0" applyNumberFormat="1" applyFont="1" applyFill="1" applyAlignment="1">
      <alignment horizontal="center" vertical="center"/>
    </xf>
    <xf numFmtId="170" fontId="28" fillId="7" borderId="2" xfId="0" applyNumberFormat="1" applyFont="1" applyFill="1" applyBorder="1" applyAlignment="1">
      <alignment horizontal="center" vertical="center" shrinkToFit="1"/>
    </xf>
    <xf numFmtId="170" fontId="28" fillId="7" borderId="3" xfId="0" applyNumberFormat="1" applyFont="1" applyFill="1" applyBorder="1" applyAlignment="1">
      <alignment horizontal="center" vertical="center" shrinkToFit="1"/>
    </xf>
    <xf numFmtId="170" fontId="28" fillId="7" borderId="4" xfId="0" applyNumberFormat="1" applyFont="1" applyFill="1" applyBorder="1" applyAlignment="1">
      <alignment horizontal="center" vertical="center" shrinkToFit="1"/>
    </xf>
    <xf numFmtId="0" fontId="11" fillId="3" borderId="15" xfId="0" applyFont="1" applyFill="1" applyBorder="1" applyAlignment="1">
      <alignment horizontal="center"/>
    </xf>
    <xf numFmtId="0" fontId="5" fillId="0" borderId="15" xfId="0" applyFont="1" applyBorder="1" applyAlignment="1">
      <alignment horizontal="center" wrapText="1"/>
    </xf>
    <xf numFmtId="0" fontId="5" fillId="3" borderId="15" xfId="0" applyFont="1" applyFill="1" applyBorder="1" applyAlignment="1">
      <alignment wrapText="1"/>
    </xf>
    <xf numFmtId="0" fontId="9" fillId="3" borderId="15" xfId="1" applyFont="1" applyFill="1" applyBorder="1" applyAlignment="1">
      <alignment wrapText="1"/>
    </xf>
    <xf numFmtId="0" fontId="9" fillId="9" borderId="15" xfId="0" applyFont="1" applyFill="1" applyBorder="1" applyAlignment="1">
      <alignment wrapText="1"/>
    </xf>
    <xf numFmtId="164" fontId="9" fillId="3" borderId="15" xfId="0" applyNumberFormat="1" applyFont="1" applyFill="1" applyBorder="1" applyAlignment="1">
      <alignment horizontal="left" wrapText="1"/>
    </xf>
    <xf numFmtId="164" fontId="16" fillId="3" borderId="15" xfId="2" applyNumberFormat="1" applyFont="1" applyFill="1" applyBorder="1" applyAlignment="1">
      <alignment horizontal="left"/>
    </xf>
    <xf numFmtId="0" fontId="16" fillId="0" borderId="15" xfId="0" applyFont="1" applyBorder="1" applyAlignment="1">
      <alignment horizontal="left"/>
    </xf>
  </cellXfs>
  <cellStyles count="3">
    <cellStyle name="Hyperlink" xfId="1" builtinId="8"/>
    <cellStyle name="Normal" xfId="0" builtinId="0"/>
    <cellStyle name="Normal 2" xfId="2" xr:uid="{83DC3B9A-3068-47FB-9419-75E17C062F64}"/>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6</xdr:row>
      <xdr:rowOff>62865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BA66773A-7099-4164-A7E2-E3AA6B4AA48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33560" y="556260"/>
          <a:ext cx="1946910" cy="4286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chael@cyberview360.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drawing" Target="../drawings/drawing1.xm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printerSettings" Target="../printerSettings/printerSettings3.bin"/><Relationship Id="rId5" Type="http://schemas.openxmlformats.org/officeDocument/2006/relationships/hyperlink" Target="https://www.vertex42.com/calendars/?utm_source=ms&amp;utm_medium=file&amp;utm_campaign=office&amp;utm_term=monthly&amp;utm_content=text&amp;utm_content=url" TargetMode="External"/><Relationship Id="rId4" Type="http://schemas.openxmlformats.org/officeDocument/2006/relationships/hyperlink" Target="https://www.vertex42.com/calendar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rongdefender25@proton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2F023-C775-440B-B515-CB013AFF4603}">
  <sheetPr>
    <tabColor rgb="FFFF0000"/>
    <pageSetUpPr fitToPage="1"/>
  </sheetPr>
  <dimension ref="A1:O32"/>
  <sheetViews>
    <sheetView tabSelected="1" view="pageBreakPreview" zoomScale="96" zoomScaleNormal="100" zoomScaleSheetLayoutView="96" workbookViewId="0">
      <selection activeCell="E3" sqref="E3:E22"/>
    </sheetView>
  </sheetViews>
  <sheetFormatPr defaultColWidth="22" defaultRowHeight="17.399999999999999" x14ac:dyDescent="0.3"/>
  <cols>
    <col min="1" max="1" width="14.6640625" style="51" bestFit="1" customWidth="1"/>
    <col min="2" max="2" width="16.88671875" style="39" bestFit="1" customWidth="1"/>
    <col min="3" max="3" width="16.33203125" style="39" bestFit="1" customWidth="1"/>
    <col min="4" max="4" width="33.88671875" style="39" bestFit="1" customWidth="1"/>
    <col min="5" max="5" width="20.21875" style="39" customWidth="1"/>
    <col min="6" max="6" width="18.88671875" style="39" bestFit="1" customWidth="1"/>
    <col min="7" max="7" width="19.109375" style="39" bestFit="1" customWidth="1"/>
    <col min="8" max="8" width="13" style="39" customWidth="1"/>
    <col min="9" max="9" width="12.6640625" style="49" bestFit="1" customWidth="1"/>
    <col min="10" max="10" width="15.77734375" style="39" customWidth="1"/>
    <col min="11" max="11" width="15.109375" style="39" bestFit="1" customWidth="1"/>
    <col min="12" max="12" width="34.109375" style="39" customWidth="1"/>
    <col min="13" max="16384" width="22" style="39"/>
  </cols>
  <sheetData>
    <row r="1" spans="1:15" s="72" customFormat="1" ht="21" customHeight="1" x14ac:dyDescent="0.4">
      <c r="A1" s="136" t="s">
        <v>46</v>
      </c>
      <c r="B1" s="137"/>
      <c r="C1" s="137"/>
      <c r="D1" s="137"/>
      <c r="E1" s="137"/>
      <c r="F1" s="137"/>
      <c r="G1" s="138"/>
      <c r="H1" s="130"/>
      <c r="I1" s="130"/>
      <c r="J1" s="130"/>
      <c r="K1" s="130"/>
    </row>
    <row r="2" spans="1:15" s="45" customFormat="1" ht="46.8" x14ac:dyDescent="0.3">
      <c r="A2" s="40" t="s">
        <v>34</v>
      </c>
      <c r="B2" s="41" t="s">
        <v>3</v>
      </c>
      <c r="C2" s="41" t="s">
        <v>4</v>
      </c>
      <c r="D2" s="41" t="s">
        <v>8</v>
      </c>
      <c r="E2" s="42" t="s">
        <v>5</v>
      </c>
      <c r="F2" s="44" t="s">
        <v>27</v>
      </c>
      <c r="G2" s="43" t="s">
        <v>28</v>
      </c>
      <c r="H2" s="43" t="s">
        <v>29</v>
      </c>
      <c r="I2" s="41" t="s">
        <v>11</v>
      </c>
      <c r="J2" s="43" t="s">
        <v>45</v>
      </c>
      <c r="K2" s="40" t="s">
        <v>31</v>
      </c>
    </row>
    <row r="3" spans="1:15" ht="25.8" customHeight="1" x14ac:dyDescent="0.3">
      <c r="A3" s="46">
        <v>1</v>
      </c>
      <c r="B3" s="166" t="s">
        <v>47</v>
      </c>
      <c r="C3" s="166" t="s">
        <v>48</v>
      </c>
      <c r="D3" s="167" t="s">
        <v>49</v>
      </c>
      <c r="E3" s="169">
        <v>9164128430</v>
      </c>
      <c r="F3" s="168"/>
      <c r="G3" s="135" t="s">
        <v>50</v>
      </c>
      <c r="H3" s="47"/>
      <c r="K3" s="50"/>
    </row>
    <row r="4" spans="1:15" s="38" customFormat="1" ht="24.6" customHeight="1" x14ac:dyDescent="0.3">
      <c r="A4" s="45">
        <v>2</v>
      </c>
      <c r="B4" s="131"/>
      <c r="C4" s="132"/>
      <c r="D4" s="133"/>
      <c r="E4" s="134"/>
      <c r="F4" s="129"/>
      <c r="G4" s="131"/>
      <c r="H4" s="131"/>
      <c r="J4" s="129"/>
      <c r="K4" s="135"/>
      <c r="L4" s="135"/>
      <c r="M4" s="135"/>
      <c r="N4" s="129"/>
      <c r="O4" s="129"/>
    </row>
    <row r="5" spans="1:15" ht="25.8" customHeight="1" x14ac:dyDescent="0.3">
      <c r="A5" s="51">
        <v>3</v>
      </c>
      <c r="D5" s="37"/>
      <c r="E5" s="170"/>
      <c r="G5" s="52"/>
      <c r="H5" s="47"/>
    </row>
    <row r="6" spans="1:15" ht="25.8" customHeight="1" x14ac:dyDescent="0.3">
      <c r="A6" s="51">
        <v>4</v>
      </c>
      <c r="D6" s="53"/>
      <c r="E6" s="171"/>
      <c r="G6" s="54"/>
      <c r="H6" s="47"/>
      <c r="K6" s="50"/>
    </row>
    <row r="7" spans="1:15" ht="25.8" customHeight="1" x14ac:dyDescent="0.3">
      <c r="A7" s="51">
        <v>5</v>
      </c>
      <c r="D7" s="53"/>
      <c r="E7" s="171"/>
      <c r="F7" s="55"/>
      <c r="G7" s="54"/>
      <c r="H7" s="47"/>
    </row>
    <row r="8" spans="1:15" ht="25.8" customHeight="1" x14ac:dyDescent="0.3">
      <c r="A8" s="46">
        <v>6</v>
      </c>
      <c r="D8" s="53"/>
      <c r="E8" s="171"/>
      <c r="F8" s="47"/>
      <c r="G8" s="54"/>
      <c r="H8" s="47"/>
      <c r="I8" s="39"/>
      <c r="K8" s="50"/>
    </row>
    <row r="9" spans="1:15" ht="25.8" customHeight="1" x14ac:dyDescent="0.3">
      <c r="A9" s="46">
        <v>7</v>
      </c>
      <c r="D9" s="53"/>
      <c r="E9" s="171"/>
      <c r="G9" s="56"/>
      <c r="H9" s="47"/>
    </row>
    <row r="10" spans="1:15" ht="25.8" customHeight="1" x14ac:dyDescent="0.3">
      <c r="A10" s="46">
        <v>8</v>
      </c>
      <c r="D10" s="53"/>
      <c r="E10" s="171"/>
      <c r="F10" s="55"/>
      <c r="G10" s="57"/>
      <c r="H10" s="47"/>
    </row>
    <row r="11" spans="1:15" ht="25.8" customHeight="1" x14ac:dyDescent="0.3">
      <c r="A11" s="51">
        <v>9</v>
      </c>
      <c r="D11" s="53"/>
      <c r="E11" s="171"/>
      <c r="H11" s="47"/>
      <c r="K11" s="50"/>
    </row>
    <row r="12" spans="1:15" ht="25.8" customHeight="1" x14ac:dyDescent="0.3">
      <c r="A12" s="51">
        <v>10</v>
      </c>
      <c r="D12" s="53"/>
      <c r="E12" s="171"/>
      <c r="G12" s="52"/>
      <c r="H12" s="47"/>
      <c r="K12" s="50"/>
    </row>
    <row r="13" spans="1:15" ht="25.8" customHeight="1" x14ac:dyDescent="0.3">
      <c r="A13" s="46">
        <v>11</v>
      </c>
      <c r="D13" s="53"/>
      <c r="E13" s="171"/>
      <c r="F13" s="55"/>
      <c r="G13" s="48"/>
      <c r="H13" s="47"/>
    </row>
    <row r="14" spans="1:15" ht="25.8" customHeight="1" x14ac:dyDescent="0.3">
      <c r="A14" s="51">
        <v>12</v>
      </c>
      <c r="D14" s="53"/>
      <c r="E14" s="171"/>
      <c r="F14" s="47"/>
      <c r="G14" s="48"/>
      <c r="H14" s="47"/>
      <c r="K14" s="50"/>
    </row>
    <row r="15" spans="1:15" ht="25.8" customHeight="1" x14ac:dyDescent="0.3">
      <c r="A15" s="46">
        <v>13</v>
      </c>
      <c r="D15" s="53"/>
      <c r="E15" s="171"/>
      <c r="H15" s="47"/>
    </row>
    <row r="16" spans="1:15" ht="25.8" customHeight="1" x14ac:dyDescent="0.3">
      <c r="A16" s="46">
        <v>14</v>
      </c>
      <c r="D16" s="53"/>
      <c r="E16" s="171"/>
      <c r="F16" s="55"/>
      <c r="G16" s="48"/>
      <c r="H16" s="47"/>
    </row>
    <row r="17" spans="1:11" ht="25.8" customHeight="1" x14ac:dyDescent="0.3">
      <c r="A17" s="51">
        <v>15</v>
      </c>
      <c r="D17" s="53"/>
      <c r="E17" s="171"/>
      <c r="H17" s="47"/>
    </row>
    <row r="18" spans="1:11" ht="25.8" customHeight="1" x14ac:dyDescent="0.3">
      <c r="A18" s="46">
        <v>16</v>
      </c>
      <c r="D18" s="53"/>
      <c r="E18" s="171"/>
      <c r="H18" s="47"/>
      <c r="K18" s="50"/>
    </row>
    <row r="19" spans="1:11" ht="25.8" customHeight="1" x14ac:dyDescent="0.3">
      <c r="A19" s="46">
        <v>17</v>
      </c>
      <c r="D19" s="53"/>
      <c r="E19" s="171"/>
      <c r="G19" s="52"/>
      <c r="H19" s="47"/>
    </row>
    <row r="20" spans="1:11" ht="25.8" customHeight="1" x14ac:dyDescent="0.3">
      <c r="A20" s="46">
        <v>18</v>
      </c>
      <c r="D20" s="53"/>
      <c r="E20" s="171"/>
      <c r="F20" s="58"/>
      <c r="G20" s="48"/>
      <c r="H20" s="47"/>
    </row>
    <row r="21" spans="1:11" ht="25.8" customHeight="1" x14ac:dyDescent="0.3">
      <c r="A21" s="46">
        <v>19</v>
      </c>
      <c r="D21" s="53"/>
      <c r="E21" s="171"/>
      <c r="H21" s="47"/>
      <c r="K21" s="50"/>
    </row>
    <row r="22" spans="1:11" ht="25.8" customHeight="1" x14ac:dyDescent="0.3">
      <c r="A22" s="46">
        <v>20</v>
      </c>
      <c r="D22" s="53"/>
      <c r="E22" s="171"/>
      <c r="H22" s="47"/>
      <c r="K22" s="50"/>
    </row>
    <row r="23" spans="1:11" x14ac:dyDescent="0.3">
      <c r="A23" s="46"/>
      <c r="D23" s="53"/>
      <c r="E23" s="50"/>
      <c r="H23" s="47"/>
    </row>
    <row r="24" spans="1:11" x14ac:dyDescent="0.3">
      <c r="A24" s="59"/>
      <c r="D24" s="53"/>
      <c r="E24" s="50"/>
      <c r="G24" s="52"/>
    </row>
    <row r="25" spans="1:11" x14ac:dyDescent="0.3">
      <c r="A25" s="59"/>
      <c r="D25" s="53"/>
      <c r="E25" s="50"/>
      <c r="G25" s="52"/>
    </row>
    <row r="26" spans="1:11" x14ac:dyDescent="0.3">
      <c r="A26" s="59"/>
      <c r="D26" s="53"/>
      <c r="E26" s="50"/>
      <c r="G26" s="52"/>
    </row>
    <row r="27" spans="1:11" x14ac:dyDescent="0.3">
      <c r="A27" s="59"/>
      <c r="D27" s="53"/>
      <c r="E27" s="50"/>
      <c r="G27" s="52"/>
    </row>
    <row r="28" spans="1:11" x14ac:dyDescent="0.3">
      <c r="A28" s="46"/>
      <c r="D28" s="53"/>
      <c r="E28" s="50"/>
      <c r="H28" s="47"/>
    </row>
    <row r="29" spans="1:11" x14ac:dyDescent="0.3">
      <c r="D29" s="53"/>
      <c r="E29" s="50"/>
      <c r="H29" s="47"/>
    </row>
    <row r="30" spans="1:11" x14ac:dyDescent="0.3">
      <c r="D30" s="53"/>
      <c r="E30" s="50"/>
    </row>
    <row r="31" spans="1:11" x14ac:dyDescent="0.3">
      <c r="A31" s="59"/>
      <c r="D31" s="53"/>
      <c r="E31" s="50"/>
    </row>
    <row r="32" spans="1:11" x14ac:dyDescent="0.3">
      <c r="A32" s="59"/>
      <c r="D32" s="53"/>
      <c r="E32" s="50"/>
      <c r="H32" s="47"/>
    </row>
  </sheetData>
  <mergeCells count="1">
    <mergeCell ref="A1:G1"/>
  </mergeCells>
  <hyperlinks>
    <hyperlink ref="D3" r:id="rId1" xr:uid="{3A996D85-DED9-408A-A486-43BEE58959A0}"/>
  </hyperlinks>
  <printOptions horizontalCentered="1"/>
  <pageMargins left="0.25" right="0.25" top="0.75" bottom="0.75" header="0.3" footer="0.3"/>
  <pageSetup scale="68" orientation="landscape" r:id="rId2"/>
  <headerFooter>
    <oddFooter>&amp;LCANVASS TEAM ROSTER&amp;C&amp;P&amp;R&amp;D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01C1B-D91A-4BA8-8F14-95BFBD0BD55F}">
  <dimension ref="A1:L37"/>
  <sheetViews>
    <sheetView view="pageBreakPreview" zoomScaleNormal="100" zoomScaleSheetLayoutView="100" workbookViewId="0">
      <selection activeCell="B2" sqref="B2"/>
    </sheetView>
  </sheetViews>
  <sheetFormatPr defaultRowHeight="14.4" x14ac:dyDescent="0.3"/>
  <cols>
    <col min="1" max="1" width="13.33203125" style="72" customWidth="1"/>
    <col min="2" max="2" width="13.5546875" style="121" bestFit="1" customWidth="1"/>
    <col min="3" max="3" width="12.77734375" style="122" customWidth="1"/>
    <col min="4" max="4" width="12.6640625" style="122" customWidth="1"/>
    <col min="5" max="5" width="11.77734375" style="123" hidden="1" customWidth="1"/>
    <col min="6" max="6" width="10.88671875" style="72" hidden="1" customWidth="1"/>
    <col min="7" max="8" width="20.5546875" style="72" customWidth="1"/>
    <col min="9" max="9" width="25" style="124" customWidth="1"/>
    <col min="10" max="10" width="37.44140625" style="72" customWidth="1"/>
    <col min="11" max="11" width="11.44140625" style="72" hidden="1" customWidth="1"/>
    <col min="12" max="12" width="10.88671875" style="122" hidden="1" customWidth="1"/>
    <col min="13" max="16384" width="8.88671875" style="72"/>
  </cols>
  <sheetData>
    <row r="1" spans="1:12" ht="21" customHeight="1" x14ac:dyDescent="0.4">
      <c r="A1" s="97" t="s">
        <v>9</v>
      </c>
      <c r="B1" s="139" t="s">
        <v>51</v>
      </c>
      <c r="C1" s="139"/>
      <c r="D1" s="139"/>
      <c r="E1" s="139"/>
      <c r="F1" s="139"/>
      <c r="G1" s="139"/>
      <c r="H1" s="139"/>
      <c r="I1" s="139"/>
      <c r="J1" s="139"/>
      <c r="K1" s="139"/>
      <c r="L1" s="139"/>
    </row>
    <row r="2" spans="1:12" s="103" customFormat="1" ht="52.2" x14ac:dyDescent="0.3">
      <c r="A2" s="98" t="s">
        <v>43</v>
      </c>
      <c r="B2" s="99" t="s">
        <v>0</v>
      </c>
      <c r="C2" s="100" t="s">
        <v>32</v>
      </c>
      <c r="D2" s="100" t="s">
        <v>33</v>
      </c>
      <c r="E2" s="99" t="s">
        <v>1</v>
      </c>
      <c r="F2" s="99" t="s">
        <v>2</v>
      </c>
      <c r="G2" s="99" t="s">
        <v>3</v>
      </c>
      <c r="H2" s="99" t="s">
        <v>4</v>
      </c>
      <c r="I2" s="101" t="s">
        <v>8</v>
      </c>
      <c r="J2" s="102" t="s">
        <v>44</v>
      </c>
      <c r="K2" s="101" t="s">
        <v>6</v>
      </c>
      <c r="L2" s="100" t="s">
        <v>7</v>
      </c>
    </row>
    <row r="3" spans="1:12" s="96" customFormat="1" ht="21.6" customHeight="1" x14ac:dyDescent="0.35">
      <c r="A3" s="104"/>
      <c r="B3" s="105">
        <v>1</v>
      </c>
      <c r="C3" s="106"/>
      <c r="D3" s="106"/>
      <c r="E3" s="107"/>
      <c r="F3" s="81"/>
      <c r="G3" s="81"/>
      <c r="H3" s="81"/>
      <c r="I3" s="74"/>
      <c r="J3" s="74"/>
      <c r="K3" s="74"/>
      <c r="L3" s="106"/>
    </row>
    <row r="4" spans="1:12" s="96" customFormat="1" ht="21.6" customHeight="1" x14ac:dyDescent="0.35">
      <c r="A4" s="104"/>
      <c r="B4" s="108">
        <v>2</v>
      </c>
      <c r="C4" s="106"/>
      <c r="D4" s="106"/>
      <c r="E4" s="107"/>
      <c r="F4" s="81"/>
      <c r="G4" s="81"/>
      <c r="H4" s="81"/>
      <c r="I4" s="74"/>
      <c r="J4" s="74"/>
      <c r="K4" s="74"/>
      <c r="L4" s="106"/>
    </row>
    <row r="5" spans="1:12" s="96" customFormat="1" ht="21.6" customHeight="1" x14ac:dyDescent="0.35">
      <c r="A5" s="104"/>
      <c r="B5" s="108">
        <v>3</v>
      </c>
      <c r="C5" s="106"/>
      <c r="D5" s="106"/>
      <c r="E5" s="107"/>
      <c r="F5" s="81"/>
      <c r="G5" s="81"/>
      <c r="H5" s="81"/>
      <c r="I5" s="74"/>
      <c r="J5" s="74"/>
      <c r="K5" s="74"/>
      <c r="L5" s="106"/>
    </row>
    <row r="6" spans="1:12" s="96" customFormat="1" ht="21.6" customHeight="1" x14ac:dyDescent="0.35">
      <c r="A6" s="104"/>
      <c r="B6" s="108">
        <v>4</v>
      </c>
      <c r="C6" s="106"/>
      <c r="D6" s="106"/>
      <c r="E6" s="107"/>
      <c r="F6" s="81"/>
      <c r="G6" s="81"/>
      <c r="H6" s="81"/>
      <c r="I6" s="74"/>
      <c r="J6" s="74"/>
      <c r="K6" s="74"/>
      <c r="L6" s="106"/>
    </row>
    <row r="7" spans="1:12" s="96" customFormat="1" ht="21.6" customHeight="1" x14ac:dyDescent="0.35">
      <c r="A7" s="104"/>
      <c r="B7" s="105">
        <v>5</v>
      </c>
      <c r="C7" s="106"/>
      <c r="D7" s="106" t="s">
        <v>9</v>
      </c>
      <c r="E7" s="107" t="s">
        <v>10</v>
      </c>
      <c r="F7" s="109">
        <v>44580</v>
      </c>
      <c r="G7" s="81"/>
      <c r="H7" s="81"/>
      <c r="I7" s="74"/>
      <c r="J7" s="74"/>
      <c r="K7" s="74"/>
      <c r="L7" s="106"/>
    </row>
    <row r="8" spans="1:12" s="96" customFormat="1" ht="21.6" customHeight="1" x14ac:dyDescent="0.35">
      <c r="A8" s="104"/>
      <c r="B8" s="105">
        <v>6</v>
      </c>
      <c r="C8" s="106"/>
      <c r="D8" s="106"/>
      <c r="E8" s="107"/>
      <c r="F8" s="81"/>
      <c r="G8" s="81"/>
      <c r="H8" s="81"/>
      <c r="I8" s="74"/>
      <c r="J8" s="74"/>
      <c r="K8" s="74"/>
      <c r="L8" s="106"/>
    </row>
    <row r="9" spans="1:12" s="96" customFormat="1" ht="21.6" customHeight="1" x14ac:dyDescent="0.35">
      <c r="A9" s="104"/>
      <c r="B9" s="105">
        <v>7</v>
      </c>
      <c r="C9" s="106"/>
      <c r="D9" s="106"/>
      <c r="E9" s="110"/>
      <c r="F9" s="109"/>
      <c r="G9" s="81"/>
      <c r="H9" s="81"/>
      <c r="I9" s="74"/>
      <c r="J9" s="74"/>
      <c r="K9" s="74"/>
      <c r="L9" s="106"/>
    </row>
    <row r="10" spans="1:12" s="96" customFormat="1" ht="21.6" customHeight="1" x14ac:dyDescent="0.35">
      <c r="A10" s="104"/>
      <c r="B10" s="105">
        <v>8</v>
      </c>
      <c r="C10" s="106"/>
      <c r="D10" s="106"/>
      <c r="E10" s="107"/>
      <c r="F10" s="109">
        <v>44580</v>
      </c>
      <c r="G10" s="81"/>
      <c r="H10" s="81"/>
      <c r="I10" s="74"/>
      <c r="J10" s="53"/>
      <c r="K10" s="111"/>
      <c r="L10" s="106"/>
    </row>
    <row r="11" spans="1:12" s="81" customFormat="1" ht="21.6" customHeight="1" x14ac:dyDescent="0.3">
      <c r="A11" s="104"/>
      <c r="B11" s="108">
        <v>9</v>
      </c>
      <c r="C11" s="106"/>
      <c r="D11" s="106"/>
      <c r="E11" s="107"/>
      <c r="I11" s="74"/>
      <c r="J11" s="74"/>
      <c r="L11" s="109"/>
    </row>
    <row r="12" spans="1:12" s="81" customFormat="1" ht="21.6" customHeight="1" x14ac:dyDescent="0.3">
      <c r="A12" s="104"/>
      <c r="B12" s="108">
        <v>10</v>
      </c>
      <c r="C12" s="106"/>
      <c r="D12" s="106"/>
      <c r="E12" s="107"/>
      <c r="I12" s="74"/>
      <c r="J12" s="74"/>
      <c r="L12" s="109"/>
    </row>
    <row r="13" spans="1:12" s="96" customFormat="1" ht="21.6" customHeight="1" x14ac:dyDescent="0.35">
      <c r="A13" s="104"/>
      <c r="B13" s="105">
        <v>11</v>
      </c>
      <c r="C13" s="106"/>
      <c r="D13" s="106"/>
      <c r="E13" s="107"/>
      <c r="F13" s="81"/>
      <c r="G13" s="81"/>
      <c r="H13" s="81"/>
      <c r="I13" s="74"/>
      <c r="J13" s="74"/>
      <c r="K13" s="74"/>
      <c r="L13" s="106"/>
    </row>
    <row r="14" spans="1:12" s="96" customFormat="1" ht="21.6" customHeight="1" x14ac:dyDescent="0.35">
      <c r="A14" s="104"/>
      <c r="B14" s="108">
        <v>12</v>
      </c>
      <c r="C14" s="106"/>
      <c r="D14" s="106"/>
      <c r="E14" s="107"/>
      <c r="F14" s="81"/>
      <c r="G14" s="81"/>
      <c r="H14" s="81"/>
      <c r="I14" s="74"/>
      <c r="J14" s="74"/>
      <c r="K14" s="74"/>
      <c r="L14" s="106"/>
    </row>
    <row r="15" spans="1:12" s="96" customFormat="1" ht="21.6" customHeight="1" x14ac:dyDescent="0.35">
      <c r="A15" s="104"/>
      <c r="B15" s="105">
        <v>13</v>
      </c>
      <c r="C15" s="106"/>
      <c r="D15" s="106"/>
      <c r="E15" s="107"/>
      <c r="F15" s="109">
        <v>44580</v>
      </c>
      <c r="G15" s="81"/>
      <c r="H15" s="81"/>
      <c r="I15" s="74"/>
      <c r="J15" s="74"/>
      <c r="K15" s="74"/>
      <c r="L15" s="106"/>
    </row>
    <row r="16" spans="1:12" s="96" customFormat="1" ht="21.6" customHeight="1" x14ac:dyDescent="0.35">
      <c r="A16" s="104"/>
      <c r="B16" s="105">
        <v>14</v>
      </c>
      <c r="C16" s="106"/>
      <c r="D16" s="106" t="s">
        <v>9</v>
      </c>
      <c r="E16" s="107" t="s">
        <v>10</v>
      </c>
      <c r="F16" s="109">
        <v>44580</v>
      </c>
      <c r="G16" s="81"/>
      <c r="H16" s="81"/>
      <c r="I16" s="74"/>
      <c r="J16" s="74"/>
      <c r="K16" s="74"/>
      <c r="L16" s="106"/>
    </row>
    <row r="17" spans="1:12" s="96" customFormat="1" ht="21.6" customHeight="1" x14ac:dyDescent="0.35">
      <c r="A17" s="104"/>
      <c r="B17" s="108">
        <v>15</v>
      </c>
      <c r="C17" s="106"/>
      <c r="D17" s="106"/>
      <c r="E17" s="107"/>
      <c r="F17" s="81"/>
      <c r="G17" s="81"/>
      <c r="H17" s="81"/>
      <c r="I17" s="74"/>
      <c r="J17" s="74"/>
      <c r="K17" s="74"/>
      <c r="L17" s="106"/>
    </row>
    <row r="18" spans="1:12" s="81" customFormat="1" ht="21.6" customHeight="1" x14ac:dyDescent="0.3">
      <c r="A18" s="104"/>
      <c r="B18" s="105">
        <v>16</v>
      </c>
      <c r="C18" s="106"/>
      <c r="D18" s="106"/>
      <c r="E18" s="110"/>
      <c r="F18" s="109"/>
      <c r="I18" s="74"/>
      <c r="J18" s="74"/>
      <c r="K18" s="74"/>
      <c r="L18" s="106"/>
    </row>
    <row r="19" spans="1:12" s="96" customFormat="1" ht="21.6" customHeight="1" x14ac:dyDescent="0.35">
      <c r="A19" s="104"/>
      <c r="B19" s="105">
        <v>17</v>
      </c>
      <c r="C19" s="106" t="s">
        <v>9</v>
      </c>
      <c r="D19" s="106"/>
      <c r="E19" s="110"/>
      <c r="F19" s="109"/>
      <c r="G19" s="81"/>
      <c r="H19" s="81"/>
      <c r="I19" s="74"/>
      <c r="J19" s="74"/>
      <c r="K19" s="74"/>
      <c r="L19" s="106"/>
    </row>
    <row r="20" spans="1:12" s="96" customFormat="1" ht="21.6" customHeight="1" x14ac:dyDescent="0.35">
      <c r="A20" s="104"/>
      <c r="B20" s="105">
        <v>18</v>
      </c>
      <c r="C20" s="106"/>
      <c r="D20" s="106"/>
      <c r="E20" s="110"/>
      <c r="F20" s="109"/>
      <c r="G20" s="81"/>
      <c r="H20" s="81"/>
      <c r="I20" s="74"/>
      <c r="J20" s="74"/>
      <c r="K20" s="74"/>
      <c r="L20" s="106"/>
    </row>
    <row r="21" spans="1:12" s="96" customFormat="1" ht="21.6" customHeight="1" x14ac:dyDescent="0.35">
      <c r="A21" s="104"/>
      <c r="B21" s="105">
        <v>19</v>
      </c>
      <c r="C21" s="106"/>
      <c r="D21" s="106"/>
      <c r="E21" s="107"/>
      <c r="F21" s="109">
        <v>44581</v>
      </c>
      <c r="G21" s="81"/>
      <c r="H21" s="81"/>
      <c r="I21" s="74"/>
      <c r="J21" s="74"/>
      <c r="K21" s="74"/>
      <c r="L21" s="106"/>
    </row>
    <row r="22" spans="1:12" s="96" customFormat="1" ht="21.6" customHeight="1" x14ac:dyDescent="0.35">
      <c r="A22" s="104"/>
      <c r="B22" s="105">
        <v>20</v>
      </c>
      <c r="C22" s="106"/>
      <c r="D22" s="106"/>
      <c r="E22" s="110"/>
      <c r="F22" s="109"/>
      <c r="G22" s="81"/>
      <c r="H22" s="81"/>
      <c r="I22" s="74"/>
      <c r="J22" s="74"/>
      <c r="K22" s="74"/>
      <c r="L22" s="106"/>
    </row>
    <row r="23" spans="1:12" ht="21.6" customHeight="1" x14ac:dyDescent="0.3">
      <c r="A23" s="112"/>
      <c r="B23" s="68"/>
      <c r="C23" s="113"/>
      <c r="D23" s="113"/>
      <c r="E23" s="114"/>
      <c r="F23" s="115"/>
      <c r="G23" s="79"/>
      <c r="H23" s="79"/>
      <c r="I23" s="116"/>
      <c r="J23" s="116"/>
      <c r="K23" s="116"/>
      <c r="L23" s="113"/>
    </row>
    <row r="24" spans="1:12" ht="21.6" customHeight="1" x14ac:dyDescent="0.3">
      <c r="A24" s="112"/>
      <c r="B24" s="68"/>
      <c r="C24" s="113"/>
      <c r="D24" s="113" t="s">
        <v>9</v>
      </c>
      <c r="E24" s="114"/>
      <c r="F24" s="115">
        <v>44581</v>
      </c>
      <c r="G24" s="79"/>
      <c r="H24" s="79"/>
      <c r="I24" s="116"/>
      <c r="J24" s="116"/>
      <c r="K24" s="116"/>
      <c r="L24" s="113"/>
    </row>
    <row r="25" spans="1:12" ht="21.6" customHeight="1" x14ac:dyDescent="0.3">
      <c r="A25" s="112"/>
      <c r="B25" s="117"/>
      <c r="C25" s="113"/>
      <c r="D25" s="113"/>
      <c r="E25" s="118"/>
      <c r="F25" s="115">
        <v>44580</v>
      </c>
      <c r="G25" s="79"/>
      <c r="H25" s="79"/>
      <c r="I25" s="116"/>
      <c r="J25" s="116"/>
      <c r="K25" s="119"/>
      <c r="L25" s="113"/>
    </row>
    <row r="26" spans="1:12" ht="21.6" customHeight="1" x14ac:dyDescent="0.3">
      <c r="A26" s="112"/>
      <c r="B26" s="68"/>
      <c r="C26" s="113"/>
      <c r="D26" s="113"/>
      <c r="E26" s="120"/>
      <c r="F26" s="115">
        <v>44580</v>
      </c>
      <c r="G26" s="79"/>
      <c r="H26" s="79"/>
      <c r="I26" s="116"/>
      <c r="J26" s="116"/>
      <c r="K26" s="116"/>
      <c r="L26" s="113"/>
    </row>
    <row r="27" spans="1:12" ht="21.6" customHeight="1" x14ac:dyDescent="0.3">
      <c r="A27" s="112"/>
      <c r="B27" s="68"/>
      <c r="C27" s="113"/>
      <c r="D27" s="113"/>
      <c r="E27" s="120"/>
      <c r="F27" s="115">
        <v>44580</v>
      </c>
      <c r="G27" s="79"/>
      <c r="H27" s="79"/>
      <c r="I27" s="116"/>
      <c r="J27" s="116"/>
      <c r="K27" s="116"/>
      <c r="L27" s="113"/>
    </row>
    <row r="28" spans="1:12" ht="21.6" customHeight="1" x14ac:dyDescent="0.3"/>
    <row r="29" spans="1:12" ht="21.6" customHeight="1" x14ac:dyDescent="0.3"/>
    <row r="30" spans="1:12" ht="21.6" customHeight="1" x14ac:dyDescent="0.3"/>
    <row r="31" spans="1:12" ht="21.6" customHeight="1" x14ac:dyDescent="0.3"/>
    <row r="32" spans="1:12" ht="27.6" customHeight="1" x14ac:dyDescent="0.3"/>
    <row r="33" ht="27.6" customHeight="1" x14ac:dyDescent="0.3"/>
    <row r="34" ht="27.6" customHeight="1" x14ac:dyDescent="0.3"/>
    <row r="35" ht="27.6" customHeight="1" x14ac:dyDescent="0.3"/>
    <row r="36" ht="27.6" customHeight="1" x14ac:dyDescent="0.3"/>
    <row r="37" ht="27.6" customHeight="1" x14ac:dyDescent="0.3"/>
  </sheetData>
  <mergeCells count="1">
    <mergeCell ref="B1:L1"/>
  </mergeCells>
  <printOptions horizontalCentered="1"/>
  <pageMargins left="0.2" right="0.2" top="0.75" bottom="0.75" header="0.3" footer="0.3"/>
  <pageSetup scale="86" orientation="landscape" r:id="rId1"/>
  <headerFooter>
    <oddFooter>&amp;LCANVASS TEAM CALL LOG&amp;C&amp;P&amp;R&amp;D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8109-D011-40A6-8648-1F55CF124274}">
  <sheetPr>
    <pageSetUpPr fitToPage="1"/>
  </sheetPr>
  <dimension ref="A1:AH45"/>
  <sheetViews>
    <sheetView view="pageBreakPreview" zoomScaleNormal="100" zoomScaleSheetLayoutView="100" workbookViewId="0">
      <selection activeCell="A8" sqref="A1:XFD1048576"/>
    </sheetView>
  </sheetViews>
  <sheetFormatPr defaultRowHeight="14.4" x14ac:dyDescent="0.3"/>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 min="27" max="27" width="31.88671875" customWidth="1"/>
    <col min="28" max="28" width="6.5546875" customWidth="1"/>
    <col min="29" max="29" width="17.109375" customWidth="1"/>
    <col min="30" max="30" width="10.33203125" customWidth="1"/>
  </cols>
  <sheetData>
    <row r="1" spans="1:34" s="3" customFormat="1" ht="15" customHeight="1" x14ac:dyDescent="0.2">
      <c r="A1" s="159">
        <f>DATE(2024,4,1)</f>
        <v>45383</v>
      </c>
      <c r="B1" s="159"/>
      <c r="C1" s="159"/>
      <c r="D1" s="159"/>
      <c r="E1" s="159"/>
      <c r="F1" s="159"/>
      <c r="G1" s="159"/>
      <c r="H1" s="159"/>
      <c r="I1" s="2"/>
      <c r="J1" s="2"/>
      <c r="K1" s="160">
        <f>DATE(YEAR(A1),MONTH(A1)-1,1)</f>
        <v>45352</v>
      </c>
      <c r="L1" s="160"/>
      <c r="M1" s="160"/>
      <c r="N1" s="160"/>
      <c r="O1" s="160"/>
      <c r="P1" s="160"/>
      <c r="Q1" s="160"/>
      <c r="S1" s="160">
        <f>DATE(YEAR(A1),MONTH(A1)+1,1)</f>
        <v>45413</v>
      </c>
      <c r="T1" s="160"/>
      <c r="U1" s="160"/>
      <c r="V1" s="160"/>
      <c r="W1" s="160"/>
      <c r="X1" s="160"/>
      <c r="Y1" s="160"/>
    </row>
    <row r="2" spans="1:34" s="3" customFormat="1" ht="11.25" customHeight="1" x14ac:dyDescent="0.25">
      <c r="A2" s="159"/>
      <c r="B2" s="159"/>
      <c r="C2" s="159"/>
      <c r="D2" s="159"/>
      <c r="E2" s="159"/>
      <c r="F2" s="159"/>
      <c r="G2" s="159"/>
      <c r="H2" s="159"/>
      <c r="I2" s="2"/>
      <c r="J2" s="2"/>
      <c r="K2" s="4" t="str">
        <f>INDEX({"S";"M";"T";"W";"T";"F";"S"},1+MOD(start_day+1-2,7))</f>
        <v>S</v>
      </c>
      <c r="L2" s="4" t="str">
        <f>INDEX({"S";"M";"T";"W";"T";"F";"S"},1+MOD(start_day+2-2,7))</f>
        <v>M</v>
      </c>
      <c r="M2" s="4" t="str">
        <f>INDEX({"S";"M";"T";"W";"T";"F";"S"},1+MOD(start_day+3-2,7))</f>
        <v>T</v>
      </c>
      <c r="N2" s="4" t="str">
        <f>INDEX({"S";"M";"T";"W";"T";"F";"S"},1+MOD(start_day+4-2,7))</f>
        <v>W</v>
      </c>
      <c r="O2" s="4" t="str">
        <f>INDEX({"S";"M";"T";"W";"T";"F";"S"},1+MOD(start_day+5-2,7))</f>
        <v>T</v>
      </c>
      <c r="P2" s="4" t="str">
        <f>INDEX({"S";"M";"T";"W";"T";"F";"S"},1+MOD(start_day+6-2,7))</f>
        <v>F</v>
      </c>
      <c r="Q2" s="4" t="str">
        <f>INDEX({"S";"M";"T";"W";"T";"F";"S"},1+MOD(start_day+7-2,7))</f>
        <v>S</v>
      </c>
      <c r="S2" s="4" t="str">
        <f>INDEX({"S";"M";"T";"W";"T";"F";"S"},1+MOD(start_day+1-2,7))</f>
        <v>S</v>
      </c>
      <c r="T2" s="4" t="str">
        <f>INDEX({"S";"M";"T";"W";"T";"F";"S"},1+MOD(start_day+2-2,7))</f>
        <v>M</v>
      </c>
      <c r="U2" s="4" t="str">
        <f>INDEX({"S";"M";"T";"W";"T";"F";"S"},1+MOD(start_day+3-2,7))</f>
        <v>T</v>
      </c>
      <c r="V2" s="4" t="str">
        <f>INDEX({"S";"M";"T";"W";"T";"F";"S"},1+MOD(start_day+4-2,7))</f>
        <v>W</v>
      </c>
      <c r="W2" s="4" t="str">
        <f>INDEX({"S";"M";"T";"W";"T";"F";"S"},1+MOD(start_day+5-2,7))</f>
        <v>T</v>
      </c>
      <c r="X2" s="4" t="str">
        <f>INDEX({"S";"M";"T";"W";"T";"F";"S"},1+MOD(start_day+6-2,7))</f>
        <v>F</v>
      </c>
      <c r="Y2" s="4" t="str">
        <f>INDEX({"S";"M";"T";"W";"T";"F";"S"},1+MOD(start_day+7-2,7))</f>
        <v>S</v>
      </c>
    </row>
    <row r="3" spans="1:34" s="6" customFormat="1" ht="9" customHeight="1" x14ac:dyDescent="0.2">
      <c r="A3" s="159"/>
      <c r="B3" s="159"/>
      <c r="C3" s="159"/>
      <c r="D3" s="159"/>
      <c r="E3" s="159"/>
      <c r="F3" s="159"/>
      <c r="G3" s="159"/>
      <c r="H3" s="159"/>
      <c r="I3" s="2"/>
      <c r="J3" s="2"/>
      <c r="K3" s="5" t="str">
        <f t="shared" ref="K3:Q8" si="0">IF(MONTH($K$1)&lt;&gt;MONTH($K$1-(WEEKDAY($K$1,1)-(start_day-1))-IF((WEEKDAY($K$1,1)-(start_day-1))&lt;=0,7,0)+(ROW(K3)-ROW($K$3))*7+(COLUMN(K3)-COLUMN($K$3)+1)),"",$K$1-(WEEKDAY($K$1,1)-(start_day-1))-IF((WEEKDAY($K$1,1)-(start_day-1))&lt;=0,7,0)+(ROW(K3)-ROW($K$3))*7+(COLUMN(K3)-COLUMN($K$3)+1))</f>
        <v/>
      </c>
      <c r="L3" s="5" t="str">
        <f t="shared" si="0"/>
        <v/>
      </c>
      <c r="M3" s="5" t="str">
        <f t="shared" si="0"/>
        <v/>
      </c>
      <c r="N3" s="5" t="str">
        <f t="shared" si="0"/>
        <v/>
      </c>
      <c r="O3" s="5" t="str">
        <f t="shared" si="0"/>
        <v/>
      </c>
      <c r="P3" s="5">
        <f t="shared" si="0"/>
        <v>45352</v>
      </c>
      <c r="Q3" s="5">
        <f t="shared" si="0"/>
        <v>45353</v>
      </c>
      <c r="R3" s="3"/>
      <c r="S3" s="5" t="str">
        <f t="shared" ref="S3:Y8" si="1">IF(MONTH($S$1)&lt;&gt;MONTH($S$1-(WEEKDAY($S$1,1)-(start_day-1))-IF((WEEKDAY($S$1,1)-(start_day-1))&lt;=0,7,0)+(ROW(S3)-ROW($S$3))*7+(COLUMN(S3)-COLUMN($S$3)+1)),"",$S$1-(WEEKDAY($S$1,1)-(start_day-1))-IF((WEEKDAY($S$1,1)-(start_day-1))&lt;=0,7,0)+(ROW(S3)-ROW($S$3))*7+(COLUMN(S3)-COLUMN($S$3)+1))</f>
        <v/>
      </c>
      <c r="T3" s="5" t="str">
        <f t="shared" si="1"/>
        <v/>
      </c>
      <c r="U3" s="5" t="str">
        <f t="shared" si="1"/>
        <v/>
      </c>
      <c r="V3" s="5">
        <f t="shared" si="1"/>
        <v>45413</v>
      </c>
      <c r="W3" s="5">
        <f t="shared" si="1"/>
        <v>45414</v>
      </c>
      <c r="X3" s="5">
        <f t="shared" si="1"/>
        <v>45415</v>
      </c>
      <c r="Y3" s="5">
        <f t="shared" si="1"/>
        <v>45416</v>
      </c>
      <c r="AB3" s="3"/>
      <c r="AC3" s="3"/>
      <c r="AD3" s="3"/>
      <c r="AE3" s="3"/>
    </row>
    <row r="4" spans="1:34" s="6" customFormat="1" ht="9" customHeight="1" x14ac:dyDescent="0.2">
      <c r="A4" s="159"/>
      <c r="B4" s="159"/>
      <c r="C4" s="159"/>
      <c r="D4" s="159"/>
      <c r="E4" s="159"/>
      <c r="F4" s="159"/>
      <c r="G4" s="159"/>
      <c r="H4" s="159"/>
      <c r="I4" s="2"/>
      <c r="J4" s="2"/>
      <c r="K4" s="5">
        <f t="shared" si="0"/>
        <v>45354</v>
      </c>
      <c r="L4" s="5">
        <f t="shared" si="0"/>
        <v>45355</v>
      </c>
      <c r="M4" s="5">
        <f t="shared" si="0"/>
        <v>45356</v>
      </c>
      <c r="N4" s="5">
        <f t="shared" si="0"/>
        <v>45357</v>
      </c>
      <c r="O4" s="5">
        <f t="shared" si="0"/>
        <v>45358</v>
      </c>
      <c r="P4" s="5">
        <f t="shared" si="0"/>
        <v>45359</v>
      </c>
      <c r="Q4" s="5">
        <f t="shared" si="0"/>
        <v>45360</v>
      </c>
      <c r="R4" s="3"/>
      <c r="S4" s="5">
        <f t="shared" si="1"/>
        <v>45417</v>
      </c>
      <c r="T4" s="5">
        <f t="shared" si="1"/>
        <v>45418</v>
      </c>
      <c r="U4" s="5">
        <f t="shared" si="1"/>
        <v>45419</v>
      </c>
      <c r="V4" s="5">
        <f t="shared" si="1"/>
        <v>45420</v>
      </c>
      <c r="W4" s="5">
        <f t="shared" si="1"/>
        <v>45421</v>
      </c>
      <c r="X4" s="5">
        <f t="shared" si="1"/>
        <v>45422</v>
      </c>
      <c r="Y4" s="5">
        <f t="shared" si="1"/>
        <v>45423</v>
      </c>
      <c r="AB4" s="3"/>
      <c r="AC4" s="3"/>
      <c r="AD4" s="3"/>
      <c r="AE4" s="3"/>
    </row>
    <row r="5" spans="1:34" s="6" customFormat="1" ht="9" customHeight="1" x14ac:dyDescent="0.2">
      <c r="A5" s="159"/>
      <c r="B5" s="159"/>
      <c r="C5" s="159"/>
      <c r="D5" s="159"/>
      <c r="E5" s="159"/>
      <c r="F5" s="159"/>
      <c r="G5" s="159"/>
      <c r="H5" s="159"/>
      <c r="I5" s="2"/>
      <c r="J5" s="2"/>
      <c r="K5" s="5">
        <f t="shared" si="0"/>
        <v>45361</v>
      </c>
      <c r="L5" s="5">
        <f t="shared" si="0"/>
        <v>45362</v>
      </c>
      <c r="M5" s="5">
        <f t="shared" si="0"/>
        <v>45363</v>
      </c>
      <c r="N5" s="5">
        <f t="shared" si="0"/>
        <v>45364</v>
      </c>
      <c r="O5" s="5">
        <f t="shared" si="0"/>
        <v>45365</v>
      </c>
      <c r="P5" s="5">
        <f t="shared" si="0"/>
        <v>45366</v>
      </c>
      <c r="Q5" s="5">
        <f t="shared" si="0"/>
        <v>45367</v>
      </c>
      <c r="R5" s="3"/>
      <c r="S5" s="5">
        <f t="shared" si="1"/>
        <v>45424</v>
      </c>
      <c r="T5" s="5">
        <f t="shared" si="1"/>
        <v>45425</v>
      </c>
      <c r="U5" s="5">
        <f t="shared" si="1"/>
        <v>45426</v>
      </c>
      <c r="V5" s="5">
        <f t="shared" si="1"/>
        <v>45427</v>
      </c>
      <c r="W5" s="5">
        <f t="shared" si="1"/>
        <v>45428</v>
      </c>
      <c r="X5" s="5">
        <f t="shared" si="1"/>
        <v>45429</v>
      </c>
      <c r="Y5" s="5">
        <f t="shared" si="1"/>
        <v>45430</v>
      </c>
      <c r="AB5" s="3"/>
      <c r="AC5" s="3"/>
      <c r="AD5" s="3"/>
      <c r="AE5" s="3"/>
    </row>
    <row r="6" spans="1:34" s="6" customFormat="1" ht="9" customHeight="1" x14ac:dyDescent="0.2">
      <c r="A6" s="159"/>
      <c r="B6" s="159"/>
      <c r="C6" s="159"/>
      <c r="D6" s="159"/>
      <c r="E6" s="159"/>
      <c r="F6" s="159"/>
      <c r="G6" s="159"/>
      <c r="H6" s="159"/>
      <c r="I6" s="2"/>
      <c r="J6" s="2"/>
      <c r="K6" s="5">
        <f t="shared" si="0"/>
        <v>45368</v>
      </c>
      <c r="L6" s="5">
        <f t="shared" si="0"/>
        <v>45369</v>
      </c>
      <c r="M6" s="5">
        <f t="shared" si="0"/>
        <v>45370</v>
      </c>
      <c r="N6" s="5">
        <f t="shared" si="0"/>
        <v>45371</v>
      </c>
      <c r="O6" s="5">
        <f t="shared" si="0"/>
        <v>45372</v>
      </c>
      <c r="P6" s="5">
        <f t="shared" si="0"/>
        <v>45373</v>
      </c>
      <c r="Q6" s="5">
        <f t="shared" si="0"/>
        <v>45374</v>
      </c>
      <c r="R6" s="3"/>
      <c r="S6" s="5">
        <f t="shared" si="1"/>
        <v>45431</v>
      </c>
      <c r="T6" s="5">
        <f t="shared" si="1"/>
        <v>45432</v>
      </c>
      <c r="U6" s="5">
        <f t="shared" si="1"/>
        <v>45433</v>
      </c>
      <c r="V6" s="5">
        <f t="shared" si="1"/>
        <v>45434</v>
      </c>
      <c r="W6" s="5">
        <f t="shared" si="1"/>
        <v>45435</v>
      </c>
      <c r="X6" s="5">
        <f t="shared" si="1"/>
        <v>45436</v>
      </c>
      <c r="Y6" s="5">
        <f t="shared" si="1"/>
        <v>45437</v>
      </c>
      <c r="AB6" s="3"/>
      <c r="AC6" s="3"/>
      <c r="AD6" s="3"/>
      <c r="AE6" s="3"/>
    </row>
    <row r="7" spans="1:34" s="6" customFormat="1" ht="9" customHeight="1" x14ac:dyDescent="0.2">
      <c r="A7" s="159"/>
      <c r="B7" s="159"/>
      <c r="C7" s="159"/>
      <c r="D7" s="159"/>
      <c r="E7" s="159"/>
      <c r="F7" s="159"/>
      <c r="G7" s="159"/>
      <c r="H7" s="159"/>
      <c r="I7" s="2"/>
      <c r="J7" s="2"/>
      <c r="K7" s="5">
        <f t="shared" si="0"/>
        <v>45375</v>
      </c>
      <c r="L7" s="5">
        <f t="shared" si="0"/>
        <v>45376</v>
      </c>
      <c r="M7" s="5">
        <f t="shared" si="0"/>
        <v>45377</v>
      </c>
      <c r="N7" s="5">
        <f t="shared" si="0"/>
        <v>45378</v>
      </c>
      <c r="O7" s="5">
        <f t="shared" si="0"/>
        <v>45379</v>
      </c>
      <c r="P7" s="5">
        <f t="shared" si="0"/>
        <v>45380</v>
      </c>
      <c r="Q7" s="5">
        <f t="shared" si="0"/>
        <v>45381</v>
      </c>
      <c r="R7" s="3"/>
      <c r="S7" s="5">
        <f t="shared" si="1"/>
        <v>45438</v>
      </c>
      <c r="T7" s="5">
        <f t="shared" si="1"/>
        <v>45439</v>
      </c>
      <c r="U7" s="5">
        <f t="shared" si="1"/>
        <v>45440</v>
      </c>
      <c r="V7" s="5">
        <f t="shared" si="1"/>
        <v>45441</v>
      </c>
      <c r="W7" s="5">
        <f t="shared" si="1"/>
        <v>45442</v>
      </c>
      <c r="X7" s="5">
        <f t="shared" si="1"/>
        <v>45443</v>
      </c>
      <c r="Y7" s="5" t="str">
        <f t="shared" si="1"/>
        <v/>
      </c>
      <c r="AB7" s="3"/>
      <c r="AC7" s="3"/>
      <c r="AD7" s="3"/>
      <c r="AE7" s="3"/>
    </row>
    <row r="8" spans="1:34" s="11" customFormat="1" ht="9" customHeight="1" x14ac:dyDescent="0.2">
      <c r="A8" s="7"/>
      <c r="B8" s="7"/>
      <c r="C8" s="7"/>
      <c r="D8" s="7"/>
      <c r="E8" s="7"/>
      <c r="F8" s="7"/>
      <c r="G8" s="7"/>
      <c r="H8" s="7"/>
      <c r="I8" s="8"/>
      <c r="J8" s="8"/>
      <c r="K8" s="5">
        <f t="shared" si="0"/>
        <v>45382</v>
      </c>
      <c r="L8" s="5" t="str">
        <f t="shared" si="0"/>
        <v/>
      </c>
      <c r="M8" s="5" t="str">
        <f t="shared" si="0"/>
        <v/>
      </c>
      <c r="N8" s="5" t="str">
        <f t="shared" si="0"/>
        <v/>
      </c>
      <c r="O8" s="5" t="str">
        <f t="shared" si="0"/>
        <v/>
      </c>
      <c r="P8" s="5" t="str">
        <f t="shared" si="0"/>
        <v/>
      </c>
      <c r="Q8" s="5" t="str">
        <f t="shared" si="0"/>
        <v/>
      </c>
      <c r="R8" s="9"/>
      <c r="S8" s="5" t="str">
        <f t="shared" si="1"/>
        <v/>
      </c>
      <c r="T8" s="5" t="str">
        <f t="shared" si="1"/>
        <v/>
      </c>
      <c r="U8" s="5" t="str">
        <f t="shared" si="1"/>
        <v/>
      </c>
      <c r="V8" s="5" t="str">
        <f t="shared" si="1"/>
        <v/>
      </c>
      <c r="W8" s="5" t="str">
        <f t="shared" si="1"/>
        <v/>
      </c>
      <c r="X8" s="5" t="str">
        <f t="shared" si="1"/>
        <v/>
      </c>
      <c r="Y8" s="5" t="str">
        <f t="shared" si="1"/>
        <v/>
      </c>
      <c r="Z8" s="10"/>
    </row>
    <row r="9" spans="1:34" s="13" customFormat="1" ht="21" customHeight="1" x14ac:dyDescent="0.3">
      <c r="A9" s="161">
        <f>A10</f>
        <v>45382</v>
      </c>
      <c r="B9" s="162"/>
      <c r="C9" s="162">
        <f>C10</f>
        <v>45383</v>
      </c>
      <c r="D9" s="162"/>
      <c r="E9" s="162">
        <f>E10</f>
        <v>45384</v>
      </c>
      <c r="F9" s="162"/>
      <c r="G9" s="162">
        <f>G10</f>
        <v>45385</v>
      </c>
      <c r="H9" s="162"/>
      <c r="I9" s="162">
        <f>I10</f>
        <v>45386</v>
      </c>
      <c r="J9" s="162"/>
      <c r="K9" s="162">
        <f>K10</f>
        <v>45387</v>
      </c>
      <c r="L9" s="162"/>
      <c r="M9" s="162"/>
      <c r="N9" s="162"/>
      <c r="O9" s="162"/>
      <c r="P9" s="162"/>
      <c r="Q9" s="162"/>
      <c r="R9" s="162"/>
      <c r="S9" s="162">
        <f>S10</f>
        <v>45388</v>
      </c>
      <c r="T9" s="162"/>
      <c r="U9" s="162"/>
      <c r="V9" s="162"/>
      <c r="W9" s="162"/>
      <c r="X9" s="162"/>
      <c r="Y9" s="162"/>
      <c r="Z9" s="163"/>
      <c r="AA9" s="12" t="s">
        <v>25</v>
      </c>
      <c r="AB9" s="34"/>
      <c r="AC9" s="34"/>
      <c r="AD9" s="34"/>
      <c r="AE9" s="34"/>
      <c r="AF9" s="34"/>
      <c r="AG9" s="34"/>
      <c r="AH9" s="34"/>
    </row>
    <row r="10" spans="1:34" s="13" customFormat="1" ht="18" x14ac:dyDescent="0.3">
      <c r="A10" s="14">
        <f>$A$1-(WEEKDAY($A$1,1)-(start_day-1))-IF((WEEKDAY($A$1,1)-(start_day-1))&lt;=0,7,0)+1</f>
        <v>45382</v>
      </c>
      <c r="B10" s="15"/>
      <c r="C10" s="16">
        <f>A10+1</f>
        <v>45383</v>
      </c>
      <c r="D10" s="17"/>
      <c r="E10" s="16">
        <f>C10+1</f>
        <v>45384</v>
      </c>
      <c r="F10" s="17"/>
      <c r="G10" s="16">
        <f>E10+1</f>
        <v>45385</v>
      </c>
      <c r="H10" s="17"/>
      <c r="I10" s="16">
        <f>G10+1</f>
        <v>45386</v>
      </c>
      <c r="J10" s="17"/>
      <c r="K10" s="152">
        <f>I10+1</f>
        <v>45387</v>
      </c>
      <c r="L10" s="153"/>
      <c r="M10" s="154"/>
      <c r="N10" s="154"/>
      <c r="O10" s="154"/>
      <c r="P10" s="154"/>
      <c r="Q10" s="154"/>
      <c r="R10" s="155"/>
      <c r="S10" s="156">
        <f>K10+1</f>
        <v>45388</v>
      </c>
      <c r="T10" s="157"/>
      <c r="U10" s="158"/>
      <c r="V10" s="158"/>
      <c r="W10" s="158"/>
      <c r="X10" s="158"/>
      <c r="Y10" s="158"/>
      <c r="Z10" s="158"/>
      <c r="AA10" s="33"/>
      <c r="AB10" s="18" t="s">
        <v>13</v>
      </c>
      <c r="AC10" s="18"/>
      <c r="AD10" s="18"/>
      <c r="AE10" s="18"/>
      <c r="AF10" s="18"/>
    </row>
    <row r="11" spans="1:34" s="13" customFormat="1" x14ac:dyDescent="0.3">
      <c r="A11" s="140"/>
      <c r="B11" s="141"/>
      <c r="C11" s="142"/>
      <c r="D11" s="143"/>
      <c r="E11" s="142"/>
      <c r="F11" s="143"/>
      <c r="G11" s="142"/>
      <c r="H11" s="143"/>
      <c r="I11" s="142"/>
      <c r="J11" s="143"/>
      <c r="K11" s="142"/>
      <c r="L11" s="151"/>
      <c r="M11" s="151"/>
      <c r="N11" s="151"/>
      <c r="O11" s="151"/>
      <c r="P11" s="151"/>
      <c r="Q11" s="151"/>
      <c r="R11" s="143"/>
      <c r="S11" s="140"/>
      <c r="T11" s="141"/>
      <c r="U11" s="141"/>
      <c r="V11" s="141"/>
      <c r="W11" s="141"/>
      <c r="X11" s="141"/>
      <c r="Y11" s="141"/>
      <c r="Z11" s="141"/>
      <c r="AA11" s="33"/>
    </row>
    <row r="12" spans="1:34" s="13" customFormat="1" x14ac:dyDescent="0.3">
      <c r="A12" s="140"/>
      <c r="B12" s="141"/>
      <c r="C12" s="142"/>
      <c r="D12" s="143"/>
      <c r="E12" s="142"/>
      <c r="F12" s="143"/>
      <c r="G12" s="142"/>
      <c r="H12" s="143"/>
      <c r="I12" s="142"/>
      <c r="J12" s="143"/>
      <c r="K12" s="142"/>
      <c r="L12" s="151"/>
      <c r="M12" s="151"/>
      <c r="N12" s="151"/>
      <c r="O12" s="151"/>
      <c r="P12" s="151"/>
      <c r="Q12" s="151"/>
      <c r="R12" s="143"/>
      <c r="S12" s="140"/>
      <c r="T12" s="141"/>
      <c r="U12" s="141"/>
      <c r="V12" s="141"/>
      <c r="W12" s="141"/>
      <c r="X12" s="141"/>
      <c r="Y12" s="141"/>
      <c r="Z12" s="141"/>
      <c r="AA12" s="33"/>
    </row>
    <row r="13" spans="1:34" s="13" customFormat="1" x14ac:dyDescent="0.3">
      <c r="A13" s="140"/>
      <c r="B13" s="141"/>
      <c r="C13" s="142"/>
      <c r="D13" s="143"/>
      <c r="E13" s="142"/>
      <c r="F13" s="143"/>
      <c r="G13" s="142"/>
      <c r="H13" s="143"/>
      <c r="I13" s="142"/>
      <c r="J13" s="143"/>
      <c r="K13" s="142"/>
      <c r="L13" s="151"/>
      <c r="M13" s="151"/>
      <c r="N13" s="151"/>
      <c r="O13" s="151"/>
      <c r="P13" s="151"/>
      <c r="Q13" s="151"/>
      <c r="R13" s="143"/>
      <c r="S13" s="140"/>
      <c r="T13" s="141"/>
      <c r="U13" s="141"/>
      <c r="V13" s="141"/>
      <c r="W13" s="141"/>
      <c r="X13" s="141"/>
      <c r="Y13" s="141"/>
      <c r="Z13" s="141"/>
      <c r="AA13" s="33"/>
    </row>
    <row r="14" spans="1:34" s="13" customFormat="1" x14ac:dyDescent="0.3">
      <c r="A14" s="140"/>
      <c r="B14" s="141"/>
      <c r="C14" s="142"/>
      <c r="D14" s="143"/>
      <c r="E14" s="142"/>
      <c r="F14" s="143"/>
      <c r="G14" s="142"/>
      <c r="H14" s="143"/>
      <c r="I14" s="142"/>
      <c r="J14" s="143"/>
      <c r="K14" s="142"/>
      <c r="L14" s="151"/>
      <c r="M14" s="151"/>
      <c r="N14" s="151"/>
      <c r="O14" s="151"/>
      <c r="P14" s="151"/>
      <c r="Q14" s="151"/>
      <c r="R14" s="143"/>
      <c r="S14" s="140"/>
      <c r="T14" s="141"/>
      <c r="U14" s="141"/>
      <c r="V14" s="141"/>
      <c r="W14" s="141"/>
      <c r="X14" s="141"/>
      <c r="Y14" s="141"/>
      <c r="Z14" s="141"/>
      <c r="AA14" s="33"/>
    </row>
    <row r="15" spans="1:34" s="19" customFormat="1" ht="13.2" customHeight="1" x14ac:dyDescent="0.3">
      <c r="A15" s="145"/>
      <c r="B15" s="146"/>
      <c r="C15" s="147"/>
      <c r="D15" s="148"/>
      <c r="E15" s="147"/>
      <c r="F15" s="148"/>
      <c r="G15" s="147"/>
      <c r="H15" s="148"/>
      <c r="I15" s="147"/>
      <c r="J15" s="148"/>
      <c r="K15" s="147"/>
      <c r="L15" s="150"/>
      <c r="M15" s="150"/>
      <c r="N15" s="150"/>
      <c r="O15" s="150"/>
      <c r="P15" s="150"/>
      <c r="Q15" s="150"/>
      <c r="R15" s="148"/>
      <c r="S15" s="145"/>
      <c r="T15" s="146"/>
      <c r="U15" s="146"/>
      <c r="V15" s="146"/>
      <c r="W15" s="146"/>
      <c r="X15" s="146"/>
      <c r="Y15" s="146"/>
      <c r="Z15" s="146"/>
      <c r="AA15" s="33"/>
    </row>
    <row r="16" spans="1:34" s="13" customFormat="1" ht="18" x14ac:dyDescent="0.3">
      <c r="A16" s="14">
        <f>S10+1</f>
        <v>45389</v>
      </c>
      <c r="B16" s="15"/>
      <c r="C16" s="16">
        <f>A16+1</f>
        <v>45390</v>
      </c>
      <c r="D16" s="17"/>
      <c r="E16" s="16">
        <f>C16+1</f>
        <v>45391</v>
      </c>
      <c r="F16" s="17"/>
      <c r="G16" s="16">
        <f>E16+1</f>
        <v>45392</v>
      </c>
      <c r="H16" s="17"/>
      <c r="I16" s="16">
        <f>G16+1</f>
        <v>45393</v>
      </c>
      <c r="J16" s="17"/>
      <c r="K16" s="152">
        <f>I16+1</f>
        <v>45394</v>
      </c>
      <c r="L16" s="153"/>
      <c r="M16" s="154"/>
      <c r="N16" s="154"/>
      <c r="O16" s="154"/>
      <c r="P16" s="154"/>
      <c r="Q16" s="154"/>
      <c r="R16" s="155"/>
      <c r="S16" s="156">
        <f>K16+1</f>
        <v>45395</v>
      </c>
      <c r="T16" s="157"/>
      <c r="U16" s="158"/>
      <c r="V16" s="158"/>
      <c r="W16" s="158"/>
      <c r="X16" s="158"/>
      <c r="Y16" s="158"/>
      <c r="Z16" s="158"/>
      <c r="AA16" s="33"/>
      <c r="AB16" s="20" t="s">
        <v>14</v>
      </c>
      <c r="AC16" s="21"/>
      <c r="AD16" s="21"/>
    </row>
    <row r="17" spans="1:31" s="13" customFormat="1" x14ac:dyDescent="0.3">
      <c r="A17" s="140"/>
      <c r="B17" s="141"/>
      <c r="C17" s="142"/>
      <c r="D17" s="143"/>
      <c r="E17" s="142"/>
      <c r="F17" s="143"/>
      <c r="G17" s="142"/>
      <c r="H17" s="143"/>
      <c r="I17" s="142"/>
      <c r="J17" s="143"/>
      <c r="K17" s="142"/>
      <c r="L17" s="151"/>
      <c r="M17" s="151"/>
      <c r="N17" s="151"/>
      <c r="O17" s="151"/>
      <c r="P17" s="151"/>
      <c r="Q17" s="151"/>
      <c r="R17" s="143"/>
      <c r="S17" s="140"/>
      <c r="T17" s="141"/>
      <c r="U17" s="141"/>
      <c r="V17" s="141"/>
      <c r="W17" s="141"/>
      <c r="X17" s="141"/>
      <c r="Y17" s="141"/>
      <c r="Z17" s="141"/>
      <c r="AA17" s="33"/>
      <c r="AB17" s="21"/>
    </row>
    <row r="18" spans="1:31" s="13" customFormat="1" x14ac:dyDescent="0.3">
      <c r="A18" s="140"/>
      <c r="B18" s="141"/>
      <c r="C18" s="142"/>
      <c r="D18" s="143"/>
      <c r="E18" s="142"/>
      <c r="F18" s="143"/>
      <c r="G18" s="142"/>
      <c r="H18" s="143"/>
      <c r="I18" s="142"/>
      <c r="J18" s="143"/>
      <c r="K18" s="142"/>
      <c r="L18" s="151"/>
      <c r="M18" s="151"/>
      <c r="N18" s="151"/>
      <c r="O18" s="151"/>
      <c r="P18" s="151"/>
      <c r="Q18" s="151"/>
      <c r="R18" s="143"/>
      <c r="S18" s="140"/>
      <c r="T18" s="141"/>
      <c r="U18" s="141"/>
      <c r="V18" s="141"/>
      <c r="W18" s="141"/>
      <c r="X18" s="141"/>
      <c r="Y18" s="141"/>
      <c r="Z18" s="141"/>
      <c r="AA18" s="33"/>
      <c r="AB18" s="21"/>
      <c r="AC18" s="22" t="s">
        <v>15</v>
      </c>
      <c r="AD18" s="23">
        <v>2022</v>
      </c>
    </row>
    <row r="19" spans="1:31" s="13" customFormat="1" x14ac:dyDescent="0.3">
      <c r="A19" s="140"/>
      <c r="B19" s="141"/>
      <c r="C19" s="142"/>
      <c r="D19" s="143"/>
      <c r="E19" s="142"/>
      <c r="F19" s="143"/>
      <c r="G19" s="142"/>
      <c r="H19" s="143"/>
      <c r="I19" s="142"/>
      <c r="J19" s="143"/>
      <c r="K19" s="142"/>
      <c r="L19" s="151"/>
      <c r="M19" s="151"/>
      <c r="N19" s="151"/>
      <c r="O19" s="151"/>
      <c r="P19" s="151"/>
      <c r="Q19" s="151"/>
      <c r="R19" s="143"/>
      <c r="S19" s="140"/>
      <c r="T19" s="141"/>
      <c r="U19" s="141"/>
      <c r="V19" s="141"/>
      <c r="W19" s="141"/>
      <c r="X19" s="141"/>
      <c r="Y19" s="141"/>
      <c r="Z19" s="141"/>
      <c r="AA19" s="33"/>
      <c r="AB19" s="21"/>
    </row>
    <row r="20" spans="1:31" s="13" customFormat="1" x14ac:dyDescent="0.3">
      <c r="A20" s="140"/>
      <c r="B20" s="141"/>
      <c r="C20" s="142"/>
      <c r="D20" s="143"/>
      <c r="E20" s="142"/>
      <c r="F20" s="143"/>
      <c r="G20" s="142"/>
      <c r="H20" s="143"/>
      <c r="I20" s="142"/>
      <c r="J20" s="143"/>
      <c r="K20" s="142"/>
      <c r="L20" s="151"/>
      <c r="M20" s="151"/>
      <c r="N20" s="151"/>
      <c r="O20" s="151"/>
      <c r="P20" s="151"/>
      <c r="Q20" s="151"/>
      <c r="R20" s="143"/>
      <c r="S20" s="140"/>
      <c r="T20" s="141"/>
      <c r="U20" s="141"/>
      <c r="V20" s="141"/>
      <c r="W20" s="141"/>
      <c r="X20" s="141"/>
      <c r="Y20" s="141"/>
      <c r="Z20" s="141"/>
      <c r="AA20" s="33"/>
      <c r="AB20" s="21"/>
      <c r="AC20" s="22" t="s">
        <v>16</v>
      </c>
      <c r="AD20" s="23">
        <v>10</v>
      </c>
    </row>
    <row r="21" spans="1:31" s="19" customFormat="1" ht="13.2" customHeight="1" x14ac:dyDescent="0.3">
      <c r="A21" s="145"/>
      <c r="B21" s="146"/>
      <c r="C21" s="147"/>
      <c r="D21" s="148"/>
      <c r="E21" s="147"/>
      <c r="F21" s="148"/>
      <c r="G21" s="147"/>
      <c r="H21" s="148"/>
      <c r="I21" s="147"/>
      <c r="J21" s="148"/>
      <c r="K21" s="147"/>
      <c r="L21" s="150"/>
      <c r="M21" s="150"/>
      <c r="N21" s="150"/>
      <c r="O21" s="150"/>
      <c r="P21" s="150"/>
      <c r="Q21" s="150"/>
      <c r="R21" s="148"/>
      <c r="S21" s="145"/>
      <c r="T21" s="146"/>
      <c r="U21" s="146"/>
      <c r="V21" s="146"/>
      <c r="W21" s="146"/>
      <c r="X21" s="146"/>
      <c r="Y21" s="146"/>
      <c r="Z21" s="146"/>
      <c r="AA21" s="33"/>
      <c r="AB21" s="13"/>
      <c r="AC21" s="13"/>
      <c r="AD21" s="13"/>
      <c r="AE21" s="13"/>
    </row>
    <row r="22" spans="1:31" s="13" customFormat="1" ht="18" x14ac:dyDescent="0.3">
      <c r="A22" s="14">
        <f>S16+1</f>
        <v>45396</v>
      </c>
      <c r="B22" s="15"/>
      <c r="C22" s="16">
        <f>A22+1</f>
        <v>45397</v>
      </c>
      <c r="D22" s="17"/>
      <c r="E22" s="16">
        <f>C22+1</f>
        <v>45398</v>
      </c>
      <c r="F22" s="17"/>
      <c r="G22" s="16">
        <f>E22+1</f>
        <v>45399</v>
      </c>
      <c r="H22" s="17"/>
      <c r="I22" s="16">
        <f>G22+1</f>
        <v>45400</v>
      </c>
      <c r="J22" s="17"/>
      <c r="K22" s="152">
        <f>I22+1</f>
        <v>45401</v>
      </c>
      <c r="L22" s="153"/>
      <c r="M22" s="154"/>
      <c r="N22" s="154"/>
      <c r="O22" s="154"/>
      <c r="P22" s="154"/>
      <c r="Q22" s="154"/>
      <c r="R22" s="155"/>
      <c r="S22" s="156">
        <f>K22+1</f>
        <v>45402</v>
      </c>
      <c r="T22" s="157"/>
      <c r="U22" s="158"/>
      <c r="V22" s="158"/>
      <c r="W22" s="158"/>
      <c r="X22" s="158"/>
      <c r="Y22" s="158"/>
      <c r="Z22" s="158"/>
      <c r="AA22" s="33"/>
      <c r="AB22" s="20" t="s">
        <v>17</v>
      </c>
      <c r="AC22" s="19"/>
      <c r="AD22" s="19"/>
      <c r="AE22" s="19"/>
    </row>
    <row r="23" spans="1:31" s="13" customFormat="1" x14ac:dyDescent="0.3">
      <c r="A23" s="140"/>
      <c r="B23" s="141"/>
      <c r="C23" s="142"/>
      <c r="D23" s="143"/>
      <c r="E23" s="142"/>
      <c r="F23" s="143"/>
      <c r="G23" s="142"/>
      <c r="H23" s="143"/>
      <c r="I23" s="142"/>
      <c r="J23" s="143"/>
      <c r="K23" s="142"/>
      <c r="L23" s="151"/>
      <c r="M23" s="151"/>
      <c r="N23" s="151"/>
      <c r="O23" s="151"/>
      <c r="P23" s="151"/>
      <c r="Q23" s="151"/>
      <c r="R23" s="143"/>
      <c r="S23" s="140"/>
      <c r="T23" s="141"/>
      <c r="U23" s="141"/>
      <c r="V23" s="141"/>
      <c r="W23" s="141"/>
      <c r="X23" s="141"/>
      <c r="Y23" s="141"/>
      <c r="Z23" s="141"/>
      <c r="AA23" s="33"/>
      <c r="AC23" s="21"/>
      <c r="AD23" s="21"/>
    </row>
    <row r="24" spans="1:31" s="13" customFormat="1" x14ac:dyDescent="0.3">
      <c r="A24" s="140"/>
      <c r="B24" s="141"/>
      <c r="C24" s="142"/>
      <c r="D24" s="143"/>
      <c r="E24" s="142"/>
      <c r="F24" s="143"/>
      <c r="G24" s="142"/>
      <c r="H24" s="143"/>
      <c r="I24" s="142"/>
      <c r="J24" s="143"/>
      <c r="K24" s="142"/>
      <c r="L24" s="151"/>
      <c r="M24" s="151"/>
      <c r="N24" s="151"/>
      <c r="O24" s="151"/>
      <c r="P24" s="151"/>
      <c r="Q24" s="151"/>
      <c r="R24" s="143"/>
      <c r="S24" s="140"/>
      <c r="T24" s="141"/>
      <c r="U24" s="141"/>
      <c r="V24" s="141"/>
      <c r="W24" s="141"/>
      <c r="X24" s="141"/>
      <c r="Y24" s="141"/>
      <c r="Z24" s="141"/>
      <c r="AA24" s="33"/>
      <c r="AB24" s="21"/>
      <c r="AC24" s="22" t="s">
        <v>18</v>
      </c>
      <c r="AD24" s="23">
        <v>1</v>
      </c>
      <c r="AE24" s="19"/>
    </row>
    <row r="25" spans="1:31" s="13" customFormat="1" x14ac:dyDescent="0.3">
      <c r="A25" s="140"/>
      <c r="B25" s="141"/>
      <c r="C25" s="142"/>
      <c r="D25" s="143"/>
      <c r="E25" s="142"/>
      <c r="F25" s="143"/>
      <c r="G25" s="142"/>
      <c r="H25" s="143"/>
      <c r="I25" s="142"/>
      <c r="J25" s="143"/>
      <c r="K25" s="142"/>
      <c r="L25" s="151"/>
      <c r="M25" s="151"/>
      <c r="N25" s="151"/>
      <c r="O25" s="151"/>
      <c r="P25" s="151"/>
      <c r="Q25" s="151"/>
      <c r="R25" s="143"/>
      <c r="S25" s="140"/>
      <c r="T25" s="141"/>
      <c r="U25" s="141"/>
      <c r="V25" s="141"/>
      <c r="W25" s="141"/>
      <c r="X25" s="141"/>
      <c r="Y25" s="141"/>
      <c r="Z25" s="141"/>
      <c r="AA25" s="33"/>
      <c r="AB25" s="21"/>
      <c r="AC25" s="21"/>
      <c r="AD25" s="21"/>
    </row>
    <row r="26" spans="1:31" s="13" customFormat="1" x14ac:dyDescent="0.3">
      <c r="A26" s="140"/>
      <c r="B26" s="141"/>
      <c r="C26" s="142"/>
      <c r="D26" s="143"/>
      <c r="E26" s="142"/>
      <c r="F26" s="143"/>
      <c r="G26" s="142"/>
      <c r="H26" s="143"/>
      <c r="I26" s="142"/>
      <c r="J26" s="143"/>
      <c r="K26" s="142"/>
      <c r="L26" s="151"/>
      <c r="M26" s="151"/>
      <c r="N26" s="151"/>
      <c r="O26" s="151"/>
      <c r="P26" s="151"/>
      <c r="Q26" s="151"/>
      <c r="R26" s="143"/>
      <c r="S26" s="140"/>
      <c r="T26" s="141"/>
      <c r="U26" s="141"/>
      <c r="V26" s="141"/>
      <c r="W26" s="141"/>
      <c r="X26" s="141"/>
      <c r="Y26" s="141"/>
      <c r="Z26" s="141"/>
      <c r="AA26" s="33"/>
      <c r="AD26" s="21"/>
    </row>
    <row r="27" spans="1:31" s="19" customFormat="1" x14ac:dyDescent="0.3">
      <c r="A27" s="145"/>
      <c r="B27" s="146"/>
      <c r="C27" s="147"/>
      <c r="D27" s="148"/>
      <c r="E27" s="147"/>
      <c r="F27" s="148"/>
      <c r="G27" s="147"/>
      <c r="H27" s="148"/>
      <c r="I27" s="147"/>
      <c r="J27" s="148"/>
      <c r="K27" s="147"/>
      <c r="L27" s="150"/>
      <c r="M27" s="150"/>
      <c r="N27" s="150"/>
      <c r="O27" s="150"/>
      <c r="P27" s="150"/>
      <c r="Q27" s="150"/>
      <c r="R27" s="148"/>
      <c r="S27" s="145"/>
      <c r="T27" s="146"/>
      <c r="U27" s="146"/>
      <c r="V27" s="146"/>
      <c r="W27" s="146"/>
      <c r="X27" s="146"/>
      <c r="Y27" s="146"/>
      <c r="Z27" s="146"/>
      <c r="AA27" s="33"/>
      <c r="AD27" s="21"/>
      <c r="AE27" s="13"/>
    </row>
    <row r="28" spans="1:31" s="13" customFormat="1" ht="18" x14ac:dyDescent="0.3">
      <c r="A28" s="14">
        <f>S22+1</f>
        <v>45403</v>
      </c>
      <c r="B28" s="15"/>
      <c r="C28" s="16">
        <f>A28+1</f>
        <v>45404</v>
      </c>
      <c r="D28" s="17"/>
      <c r="E28" s="16">
        <f>C28+1</f>
        <v>45405</v>
      </c>
      <c r="F28" s="17"/>
      <c r="G28" s="16">
        <f>E28+1</f>
        <v>45406</v>
      </c>
      <c r="H28" s="17"/>
      <c r="I28" s="16">
        <f>G28+1</f>
        <v>45407</v>
      </c>
      <c r="J28" s="17"/>
      <c r="K28" s="152">
        <f>I28+1</f>
        <v>45408</v>
      </c>
      <c r="L28" s="153"/>
      <c r="M28" s="154"/>
      <c r="N28" s="154"/>
      <c r="O28" s="154"/>
      <c r="P28" s="154"/>
      <c r="Q28" s="154"/>
      <c r="R28" s="155"/>
      <c r="S28" s="156">
        <f>K28+1</f>
        <v>45409</v>
      </c>
      <c r="T28" s="157"/>
      <c r="U28" s="158"/>
      <c r="V28" s="158"/>
      <c r="W28" s="158"/>
      <c r="X28" s="158"/>
      <c r="Y28" s="158"/>
      <c r="Z28" s="158"/>
      <c r="AA28" s="33"/>
      <c r="AB28" s="20" t="s">
        <v>19</v>
      </c>
      <c r="AC28" s="21"/>
      <c r="AD28" s="21"/>
    </row>
    <row r="29" spans="1:31" s="13" customFormat="1" x14ac:dyDescent="0.3">
      <c r="A29" s="140"/>
      <c r="B29" s="141"/>
      <c r="C29" s="142"/>
      <c r="D29" s="143"/>
      <c r="E29" s="142"/>
      <c r="F29" s="143"/>
      <c r="G29" s="142"/>
      <c r="H29" s="143"/>
      <c r="I29" s="142"/>
      <c r="J29" s="143"/>
      <c r="K29" s="142"/>
      <c r="L29" s="151"/>
      <c r="M29" s="151"/>
      <c r="N29" s="151"/>
      <c r="O29" s="151"/>
      <c r="P29" s="151"/>
      <c r="Q29" s="151"/>
      <c r="R29" s="143"/>
      <c r="S29" s="140"/>
      <c r="T29" s="141"/>
      <c r="U29" s="141"/>
      <c r="V29" s="141"/>
      <c r="W29" s="141"/>
      <c r="X29" s="141"/>
      <c r="Y29" s="141"/>
      <c r="Z29" s="141"/>
      <c r="AA29" s="33"/>
      <c r="AB29" s="21"/>
      <c r="AC29" s="24" t="s">
        <v>20</v>
      </c>
      <c r="AD29" s="21"/>
    </row>
    <row r="30" spans="1:31" s="13" customFormat="1" x14ac:dyDescent="0.3">
      <c r="A30" s="140"/>
      <c r="B30" s="141"/>
      <c r="C30" s="142"/>
      <c r="D30" s="143"/>
      <c r="E30" s="142"/>
      <c r="F30" s="143"/>
      <c r="G30" s="142"/>
      <c r="H30" s="143"/>
      <c r="I30" s="142"/>
      <c r="J30" s="143"/>
      <c r="K30" s="142"/>
      <c r="L30" s="151"/>
      <c r="M30" s="151"/>
      <c r="N30" s="151"/>
      <c r="O30" s="151"/>
      <c r="P30" s="151"/>
      <c r="Q30" s="151"/>
      <c r="R30" s="143"/>
      <c r="S30" s="140"/>
      <c r="T30" s="141"/>
      <c r="U30" s="141"/>
      <c r="V30" s="141"/>
      <c r="W30" s="141"/>
      <c r="X30" s="141"/>
      <c r="Y30" s="141"/>
      <c r="Z30" s="141"/>
      <c r="AA30" s="33"/>
      <c r="AB30" s="21"/>
      <c r="AC30" s="24" t="s">
        <v>21</v>
      </c>
      <c r="AD30" s="21"/>
      <c r="AE30" s="19"/>
    </row>
    <row r="31" spans="1:31" s="13" customFormat="1" x14ac:dyDescent="0.3">
      <c r="A31" s="140"/>
      <c r="B31" s="141"/>
      <c r="C31" s="142"/>
      <c r="D31" s="143"/>
      <c r="E31" s="142"/>
      <c r="F31" s="143"/>
      <c r="G31" s="142"/>
      <c r="H31" s="143"/>
      <c r="I31" s="142"/>
      <c r="J31" s="143"/>
      <c r="K31" s="142"/>
      <c r="L31" s="151"/>
      <c r="M31" s="151"/>
      <c r="N31" s="151"/>
      <c r="O31" s="151"/>
      <c r="P31" s="151"/>
      <c r="Q31" s="151"/>
      <c r="R31" s="143"/>
      <c r="S31" s="140"/>
      <c r="T31" s="141"/>
      <c r="U31" s="141"/>
      <c r="V31" s="141"/>
      <c r="W31" s="141"/>
      <c r="X31" s="141"/>
      <c r="Y31" s="141"/>
      <c r="Z31" s="141"/>
      <c r="AA31" s="33"/>
      <c r="AC31" s="21"/>
      <c r="AD31" s="21"/>
    </row>
    <row r="32" spans="1:31" s="13" customFormat="1" x14ac:dyDescent="0.3">
      <c r="A32" s="140"/>
      <c r="B32" s="141"/>
      <c r="C32" s="142"/>
      <c r="D32" s="143"/>
      <c r="E32" s="142"/>
      <c r="F32" s="143"/>
      <c r="G32" s="142"/>
      <c r="H32" s="143"/>
      <c r="I32" s="142"/>
      <c r="J32" s="143"/>
      <c r="K32" s="142"/>
      <c r="L32" s="151"/>
      <c r="M32" s="151"/>
      <c r="N32" s="151"/>
      <c r="O32" s="151"/>
      <c r="P32" s="151"/>
      <c r="Q32" s="151"/>
      <c r="R32" s="143"/>
      <c r="S32" s="140"/>
      <c r="T32" s="141"/>
      <c r="U32" s="141"/>
      <c r="V32" s="141"/>
      <c r="W32" s="141"/>
      <c r="X32" s="141"/>
      <c r="Y32" s="141"/>
      <c r="Z32" s="141"/>
      <c r="AA32" s="33"/>
      <c r="AD32" s="21"/>
    </row>
    <row r="33" spans="1:31" s="19" customFormat="1" x14ac:dyDescent="0.3">
      <c r="A33" s="145"/>
      <c r="B33" s="146"/>
      <c r="C33" s="147"/>
      <c r="D33" s="148"/>
      <c r="E33" s="147"/>
      <c r="F33" s="148"/>
      <c r="G33" s="147"/>
      <c r="H33" s="148"/>
      <c r="I33" s="147"/>
      <c r="J33" s="148"/>
      <c r="K33" s="147"/>
      <c r="L33" s="150"/>
      <c r="M33" s="150"/>
      <c r="N33" s="150"/>
      <c r="O33" s="150"/>
      <c r="P33" s="150"/>
      <c r="Q33" s="150"/>
      <c r="R33" s="148"/>
      <c r="S33" s="145"/>
      <c r="T33" s="146"/>
      <c r="U33" s="146"/>
      <c r="V33" s="146"/>
      <c r="W33" s="146"/>
      <c r="X33" s="146"/>
      <c r="Y33" s="146"/>
      <c r="Z33" s="146"/>
      <c r="AA33" s="33"/>
      <c r="AD33" s="13"/>
      <c r="AE33" s="13"/>
    </row>
    <row r="34" spans="1:31" s="13" customFormat="1" ht="18" x14ac:dyDescent="0.3">
      <c r="A34" s="14">
        <f>S28+1</f>
        <v>45410</v>
      </c>
      <c r="B34" s="15"/>
      <c r="C34" s="16">
        <f>A34+1</f>
        <v>45411</v>
      </c>
      <c r="D34" s="17"/>
      <c r="E34" s="16">
        <f>C34+1</f>
        <v>45412</v>
      </c>
      <c r="F34" s="17"/>
      <c r="G34" s="16">
        <f>E34+1</f>
        <v>45413</v>
      </c>
      <c r="H34" s="17"/>
      <c r="I34" s="16">
        <f>G34+1</f>
        <v>45414</v>
      </c>
      <c r="J34" s="17"/>
      <c r="K34" s="152">
        <f>I34+1</f>
        <v>45415</v>
      </c>
      <c r="L34" s="153"/>
      <c r="M34" s="154"/>
      <c r="N34" s="154"/>
      <c r="O34" s="154"/>
      <c r="P34" s="154"/>
      <c r="Q34" s="154"/>
      <c r="R34" s="155"/>
      <c r="S34" s="156">
        <f>K34+1</f>
        <v>45416</v>
      </c>
      <c r="T34" s="157"/>
      <c r="U34" s="158"/>
      <c r="V34" s="158"/>
      <c r="W34" s="158"/>
      <c r="X34" s="158"/>
      <c r="Y34" s="158"/>
      <c r="Z34" s="158"/>
      <c r="AA34" s="33"/>
      <c r="AB34" s="20" t="s">
        <v>22</v>
      </c>
      <c r="AC34" s="21"/>
    </row>
    <row r="35" spans="1:31" s="13" customFormat="1" x14ac:dyDescent="0.3">
      <c r="A35" s="140"/>
      <c r="B35" s="141"/>
      <c r="C35" s="142"/>
      <c r="D35" s="143"/>
      <c r="E35" s="142"/>
      <c r="F35" s="143"/>
      <c r="G35" s="142"/>
      <c r="H35" s="143"/>
      <c r="I35" s="142"/>
      <c r="J35" s="143"/>
      <c r="K35" s="142"/>
      <c r="L35" s="151"/>
      <c r="M35" s="151"/>
      <c r="N35" s="151"/>
      <c r="O35" s="151"/>
      <c r="P35" s="151"/>
      <c r="Q35" s="151"/>
      <c r="R35" s="143"/>
      <c r="S35" s="140"/>
      <c r="T35" s="141"/>
      <c r="U35" s="141"/>
      <c r="V35" s="141"/>
      <c r="W35" s="141"/>
      <c r="X35" s="141"/>
      <c r="Y35" s="141"/>
      <c r="Z35" s="141"/>
      <c r="AA35" s="33"/>
      <c r="AB35" s="21"/>
      <c r="AC35" s="24" t="s">
        <v>23</v>
      </c>
    </row>
    <row r="36" spans="1:31" s="13" customFormat="1" x14ac:dyDescent="0.3">
      <c r="A36" s="140"/>
      <c r="B36" s="141"/>
      <c r="C36" s="142"/>
      <c r="D36" s="143"/>
      <c r="E36" s="142"/>
      <c r="F36" s="143"/>
      <c r="G36" s="142"/>
      <c r="H36" s="143"/>
      <c r="I36" s="142"/>
      <c r="J36" s="143"/>
      <c r="K36" s="142"/>
      <c r="L36" s="151"/>
      <c r="M36" s="151"/>
      <c r="N36" s="151"/>
      <c r="O36" s="151"/>
      <c r="P36" s="151"/>
      <c r="Q36" s="151"/>
      <c r="R36" s="143"/>
      <c r="S36" s="140"/>
      <c r="T36" s="141"/>
      <c r="U36" s="141"/>
      <c r="V36" s="141"/>
      <c r="W36" s="141"/>
      <c r="X36" s="141"/>
      <c r="Y36" s="141"/>
      <c r="Z36" s="141"/>
      <c r="AA36" s="33"/>
      <c r="AC36" s="24" t="s">
        <v>24</v>
      </c>
    </row>
    <row r="37" spans="1:31" s="13" customFormat="1" x14ac:dyDescent="0.3">
      <c r="A37" s="140"/>
      <c r="B37" s="141"/>
      <c r="C37" s="142"/>
      <c r="D37" s="143"/>
      <c r="E37" s="142"/>
      <c r="F37" s="143"/>
      <c r="G37" s="142"/>
      <c r="H37" s="143"/>
      <c r="I37" s="142"/>
      <c r="J37" s="143"/>
      <c r="K37" s="142"/>
      <c r="L37" s="151"/>
      <c r="M37" s="151"/>
      <c r="N37" s="151"/>
      <c r="O37" s="151"/>
      <c r="P37" s="151"/>
      <c r="Q37" s="151"/>
      <c r="R37" s="143"/>
      <c r="S37" s="140"/>
      <c r="T37" s="141"/>
      <c r="U37" s="141"/>
      <c r="V37" s="141"/>
      <c r="W37" s="141"/>
      <c r="X37" s="141"/>
      <c r="Y37" s="141"/>
      <c r="Z37" s="141"/>
      <c r="AA37" s="33"/>
    </row>
    <row r="38" spans="1:31" s="13" customFormat="1" x14ac:dyDescent="0.3">
      <c r="A38" s="140"/>
      <c r="B38" s="141"/>
      <c r="C38" s="142"/>
      <c r="D38" s="143"/>
      <c r="E38" s="142"/>
      <c r="F38" s="143"/>
      <c r="G38" s="142"/>
      <c r="H38" s="143"/>
      <c r="I38" s="142"/>
      <c r="J38" s="143"/>
      <c r="K38" s="142"/>
      <c r="L38" s="151"/>
      <c r="M38" s="151"/>
      <c r="N38" s="151"/>
      <c r="O38" s="151"/>
      <c r="P38" s="151"/>
      <c r="Q38" s="151"/>
      <c r="R38" s="143"/>
      <c r="S38" s="140"/>
      <c r="T38" s="141"/>
      <c r="U38" s="141"/>
      <c r="V38" s="141"/>
      <c r="W38" s="141"/>
      <c r="X38" s="141"/>
      <c r="Y38" s="141"/>
      <c r="Z38" s="141"/>
      <c r="AA38" s="33"/>
    </row>
    <row r="39" spans="1:31" s="19" customFormat="1" x14ac:dyDescent="0.3">
      <c r="A39" s="145"/>
      <c r="B39" s="146"/>
      <c r="C39" s="147"/>
      <c r="D39" s="148"/>
      <c r="E39" s="147"/>
      <c r="F39" s="148"/>
      <c r="G39" s="147"/>
      <c r="H39" s="148"/>
      <c r="I39" s="147"/>
      <c r="J39" s="148"/>
      <c r="K39" s="147"/>
      <c r="L39" s="150"/>
      <c r="M39" s="150"/>
      <c r="N39" s="150"/>
      <c r="O39" s="150"/>
      <c r="P39" s="150"/>
      <c r="Q39" s="150"/>
      <c r="R39" s="148"/>
      <c r="S39" s="145"/>
      <c r="T39" s="146"/>
      <c r="U39" s="146"/>
      <c r="V39" s="146"/>
      <c r="W39" s="146"/>
      <c r="X39" s="146"/>
      <c r="Y39" s="146"/>
      <c r="Z39" s="146"/>
      <c r="AA39" s="33"/>
    </row>
    <row r="40" spans="1:31" ht="18" x14ac:dyDescent="0.3">
      <c r="A40" s="14">
        <f>S34+1</f>
        <v>45417</v>
      </c>
      <c r="B40" s="15"/>
      <c r="C40" s="16">
        <f>A40+1</f>
        <v>45418</v>
      </c>
      <c r="D40" s="17"/>
      <c r="E40" s="25" t="s">
        <v>25</v>
      </c>
      <c r="F40" s="26"/>
      <c r="G40" s="26"/>
      <c r="H40" s="26"/>
      <c r="I40" s="26"/>
      <c r="J40" s="26"/>
      <c r="K40" s="26"/>
      <c r="L40" s="26"/>
      <c r="M40" s="26"/>
      <c r="N40" s="26"/>
      <c r="O40" s="26"/>
      <c r="P40" s="26"/>
      <c r="Q40" s="26"/>
      <c r="R40" s="26"/>
      <c r="S40" s="26"/>
      <c r="T40" s="26"/>
      <c r="U40" s="26"/>
      <c r="V40" s="26"/>
      <c r="W40" s="26"/>
      <c r="X40" s="26"/>
      <c r="Y40" s="26"/>
      <c r="Z40" s="31"/>
      <c r="AA40" s="1"/>
    </row>
    <row r="41" spans="1:31" x14ac:dyDescent="0.3">
      <c r="A41" s="140"/>
      <c r="B41" s="141"/>
      <c r="C41" s="142"/>
      <c r="D41" s="143"/>
      <c r="E41" s="27"/>
      <c r="F41" s="28"/>
      <c r="G41" s="28"/>
      <c r="H41" s="28"/>
      <c r="I41" s="28"/>
      <c r="J41" s="28"/>
      <c r="K41" s="28"/>
      <c r="L41" s="28"/>
      <c r="M41" s="28"/>
      <c r="N41" s="28"/>
      <c r="O41" s="28"/>
      <c r="P41" s="28"/>
      <c r="Q41" s="28"/>
      <c r="R41" s="28"/>
      <c r="S41" s="28"/>
      <c r="T41" s="28"/>
      <c r="U41" s="28"/>
      <c r="V41" s="28"/>
      <c r="W41" s="28"/>
      <c r="X41" s="28"/>
      <c r="Y41" s="28"/>
      <c r="AA41" s="1"/>
    </row>
    <row r="42" spans="1:31" x14ac:dyDescent="0.3">
      <c r="A42" s="140"/>
      <c r="B42" s="141"/>
      <c r="C42" s="142"/>
      <c r="D42" s="143"/>
      <c r="E42" s="27"/>
      <c r="F42" s="28"/>
      <c r="G42" s="28"/>
      <c r="H42" s="28"/>
      <c r="I42" s="28"/>
      <c r="J42" s="28"/>
      <c r="K42" s="28"/>
      <c r="L42" s="28"/>
      <c r="M42" s="28"/>
      <c r="N42" s="28"/>
      <c r="O42" s="28"/>
      <c r="P42" s="28"/>
      <c r="Q42" s="28"/>
      <c r="R42" s="28"/>
      <c r="S42" s="28"/>
      <c r="T42" s="28"/>
      <c r="U42" s="28"/>
      <c r="V42" s="28"/>
      <c r="W42" s="28"/>
      <c r="X42" s="28"/>
      <c r="Y42" s="28"/>
      <c r="Z42" s="32"/>
      <c r="AA42" s="1"/>
    </row>
    <row r="43" spans="1:31" x14ac:dyDescent="0.3">
      <c r="A43" s="140"/>
      <c r="B43" s="141"/>
      <c r="C43" s="142"/>
      <c r="D43" s="143"/>
      <c r="E43" s="27"/>
      <c r="F43" s="28"/>
      <c r="G43" s="28"/>
      <c r="H43" s="28"/>
      <c r="I43" s="28"/>
      <c r="J43" s="28"/>
      <c r="K43" s="28"/>
      <c r="L43" s="28"/>
      <c r="M43" s="28"/>
      <c r="N43" s="28"/>
      <c r="O43" s="28"/>
      <c r="P43" s="28"/>
      <c r="Q43" s="28"/>
      <c r="R43" s="28"/>
      <c r="S43" s="28"/>
      <c r="T43" s="28"/>
      <c r="U43" s="28"/>
      <c r="V43" s="28"/>
      <c r="W43" s="28"/>
      <c r="X43" s="28"/>
      <c r="Y43" s="28"/>
      <c r="Z43" s="32"/>
      <c r="AA43" s="1"/>
    </row>
    <row r="44" spans="1:31" x14ac:dyDescent="0.3">
      <c r="A44" s="140"/>
      <c r="B44" s="141"/>
      <c r="C44" s="142"/>
      <c r="D44" s="143"/>
      <c r="E44" s="27"/>
      <c r="F44" s="28"/>
      <c r="G44" s="28"/>
      <c r="H44" s="28"/>
      <c r="I44" s="28"/>
      <c r="J44" s="28"/>
      <c r="K44" s="144" t="s">
        <v>26</v>
      </c>
      <c r="L44" s="144"/>
      <c r="M44" s="144"/>
      <c r="N44" s="144"/>
      <c r="O44" s="144"/>
      <c r="P44" s="144"/>
      <c r="Q44" s="144"/>
      <c r="R44" s="144"/>
      <c r="S44" s="144"/>
      <c r="T44" s="144"/>
      <c r="U44" s="144"/>
      <c r="V44" s="144"/>
      <c r="W44" s="144"/>
      <c r="X44" s="144"/>
      <c r="Y44" s="144"/>
      <c r="Z44" s="144"/>
      <c r="AA44" s="1"/>
    </row>
    <row r="45" spans="1:31" s="13" customFormat="1" x14ac:dyDescent="0.3">
      <c r="A45" s="145"/>
      <c r="B45" s="146"/>
      <c r="C45" s="147"/>
      <c r="D45" s="148"/>
      <c r="E45" s="29"/>
      <c r="F45" s="30"/>
      <c r="G45" s="30"/>
      <c r="H45" s="30"/>
      <c r="I45" s="30"/>
      <c r="J45" s="30"/>
      <c r="K45" s="149" t="s">
        <v>13</v>
      </c>
      <c r="L45" s="149"/>
      <c r="M45" s="149"/>
      <c r="N45" s="149"/>
      <c r="O45" s="149"/>
      <c r="P45" s="149"/>
      <c r="Q45" s="149"/>
      <c r="R45" s="149"/>
      <c r="S45" s="149"/>
      <c r="T45" s="149"/>
      <c r="U45" s="149"/>
      <c r="V45" s="149"/>
      <c r="W45" s="149"/>
      <c r="X45" s="149"/>
      <c r="Y45" s="149"/>
      <c r="Z45" s="149"/>
      <c r="AA45" s="33"/>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B9821759-372E-42A4-A969-368DB4C1EB10}"/>
    <hyperlink ref="K44:Z44" r:id="rId2" display="Calendar Templates by Vertex42" xr:uid="{F301A810-9810-4F31-84A7-B0BA00B4DC82}"/>
    <hyperlink ref="K45:Z45" r:id="rId3" display="https://www.vertex42.com/calendars/" xr:uid="{2A8D5F74-6CFA-438A-AB4C-991A733F59B7}"/>
    <hyperlink ref="AB10" r:id="rId4" xr:uid="{58F34921-BDE0-4AAC-8630-3438974E09EC}"/>
    <hyperlink ref="AB10:AE10" r:id="rId5" display="https://www.vertex42.com/calendars/" xr:uid="{063BA9FC-BE91-4C83-AA01-6AE1537121D9}"/>
  </hyperlinks>
  <printOptions horizontalCentered="1"/>
  <pageMargins left="0.2" right="0.2" top="0.75" bottom="0.75" header="0.3" footer="0.3"/>
  <pageSetup scale="78" orientation="landscape" r:id="rId6"/>
  <headerFooter>
    <oddFooter>&amp;LCALENDAR&amp;C&amp;P&amp;R&amp;D</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69328-981F-4834-9CB5-3A07A17FBE04}">
  <sheetPr>
    <pageSetUpPr fitToPage="1"/>
  </sheetPr>
  <dimension ref="A1:L77"/>
  <sheetViews>
    <sheetView view="pageBreakPreview" zoomScaleNormal="100" zoomScaleSheetLayoutView="100" workbookViewId="0">
      <selection activeCell="C5" sqref="C5"/>
    </sheetView>
  </sheetViews>
  <sheetFormatPr defaultRowHeight="14.4" x14ac:dyDescent="0.3"/>
  <cols>
    <col min="1" max="1" width="15.88671875" style="72" bestFit="1" customWidth="1"/>
    <col min="2" max="2" width="14.6640625" style="72" bestFit="1" customWidth="1"/>
    <col min="3" max="3" width="11.33203125" style="72" bestFit="1" customWidth="1"/>
    <col min="4" max="4" width="14.6640625" style="72" customWidth="1"/>
    <col min="5" max="5" width="14.44140625" style="72" customWidth="1"/>
    <col min="6" max="6" width="21.109375" style="72" bestFit="1" customWidth="1"/>
    <col min="7" max="7" width="21.109375" style="72" customWidth="1"/>
    <col min="8" max="8" width="10" style="72" customWidth="1"/>
    <col min="9" max="9" width="13.5546875" style="72" bestFit="1" customWidth="1"/>
    <col min="10" max="10" width="19.6640625" style="72" customWidth="1"/>
    <col min="11" max="11" width="22" style="72" bestFit="1" customWidth="1"/>
    <col min="12" max="12" width="17.5546875" style="95" bestFit="1" customWidth="1"/>
    <col min="13" max="260" width="8.88671875" style="72"/>
    <col min="261" max="261" width="13.21875" style="72" bestFit="1" customWidth="1"/>
    <col min="262" max="262" width="36.6640625" style="72" customWidth="1"/>
    <col min="263" max="263" width="22.44140625" style="72" customWidth="1"/>
    <col min="264" max="264" width="12.109375" style="72" bestFit="1" customWidth="1"/>
    <col min="265" max="265" width="44.5546875" style="72" customWidth="1"/>
    <col min="266" max="516" width="8.88671875" style="72"/>
    <col min="517" max="517" width="13.21875" style="72" bestFit="1" customWidth="1"/>
    <col min="518" max="518" width="36.6640625" style="72" customWidth="1"/>
    <col min="519" max="519" width="22.44140625" style="72" customWidth="1"/>
    <col min="520" max="520" width="12.109375" style="72" bestFit="1" customWidth="1"/>
    <col min="521" max="521" width="44.5546875" style="72" customWidth="1"/>
    <col min="522" max="772" width="8.88671875" style="72"/>
    <col min="773" max="773" width="13.21875" style="72" bestFit="1" customWidth="1"/>
    <col min="774" max="774" width="36.6640625" style="72" customWidth="1"/>
    <col min="775" max="775" width="22.44140625" style="72" customWidth="1"/>
    <col min="776" max="776" width="12.109375" style="72" bestFit="1" customWidth="1"/>
    <col min="777" max="777" width="44.5546875" style="72" customWidth="1"/>
    <col min="778" max="1028" width="8.88671875" style="72"/>
    <col min="1029" max="1029" width="13.21875" style="72" bestFit="1" customWidth="1"/>
    <col min="1030" max="1030" width="36.6640625" style="72" customWidth="1"/>
    <col min="1031" max="1031" width="22.44140625" style="72" customWidth="1"/>
    <col min="1032" max="1032" width="12.109375" style="72" bestFit="1" customWidth="1"/>
    <col min="1033" max="1033" width="44.5546875" style="72" customWidth="1"/>
    <col min="1034" max="1284" width="8.88671875" style="72"/>
    <col min="1285" max="1285" width="13.21875" style="72" bestFit="1" customWidth="1"/>
    <col min="1286" max="1286" width="36.6640625" style="72" customWidth="1"/>
    <col min="1287" max="1287" width="22.44140625" style="72" customWidth="1"/>
    <col min="1288" max="1288" width="12.109375" style="72" bestFit="1" customWidth="1"/>
    <col min="1289" max="1289" width="44.5546875" style="72" customWidth="1"/>
    <col min="1290" max="1540" width="8.88671875" style="72"/>
    <col min="1541" max="1541" width="13.21875" style="72" bestFit="1" customWidth="1"/>
    <col min="1542" max="1542" width="36.6640625" style="72" customWidth="1"/>
    <col min="1543" max="1543" width="22.44140625" style="72" customWidth="1"/>
    <col min="1544" max="1544" width="12.109375" style="72" bestFit="1" customWidth="1"/>
    <col min="1545" max="1545" width="44.5546875" style="72" customWidth="1"/>
    <col min="1546" max="1796" width="8.88671875" style="72"/>
    <col min="1797" max="1797" width="13.21875" style="72" bestFit="1" customWidth="1"/>
    <col min="1798" max="1798" width="36.6640625" style="72" customWidth="1"/>
    <col min="1799" max="1799" width="22.44140625" style="72" customWidth="1"/>
    <col min="1800" max="1800" width="12.109375" style="72" bestFit="1" customWidth="1"/>
    <col min="1801" max="1801" width="44.5546875" style="72" customWidth="1"/>
    <col min="1802" max="2052" width="8.88671875" style="72"/>
    <col min="2053" max="2053" width="13.21875" style="72" bestFit="1" customWidth="1"/>
    <col min="2054" max="2054" width="36.6640625" style="72" customWidth="1"/>
    <col min="2055" max="2055" width="22.44140625" style="72" customWidth="1"/>
    <col min="2056" max="2056" width="12.109375" style="72" bestFit="1" customWidth="1"/>
    <col min="2057" max="2057" width="44.5546875" style="72" customWidth="1"/>
    <col min="2058" max="2308" width="8.88671875" style="72"/>
    <col min="2309" max="2309" width="13.21875" style="72" bestFit="1" customWidth="1"/>
    <col min="2310" max="2310" width="36.6640625" style="72" customWidth="1"/>
    <col min="2311" max="2311" width="22.44140625" style="72" customWidth="1"/>
    <col min="2312" max="2312" width="12.109375" style="72" bestFit="1" customWidth="1"/>
    <col min="2313" max="2313" width="44.5546875" style="72" customWidth="1"/>
    <col min="2314" max="2564" width="8.88671875" style="72"/>
    <col min="2565" max="2565" width="13.21875" style="72" bestFit="1" customWidth="1"/>
    <col min="2566" max="2566" width="36.6640625" style="72" customWidth="1"/>
    <col min="2567" max="2567" width="22.44140625" style="72" customWidth="1"/>
    <col min="2568" max="2568" width="12.109375" style="72" bestFit="1" customWidth="1"/>
    <col min="2569" max="2569" width="44.5546875" style="72" customWidth="1"/>
    <col min="2570" max="2820" width="8.88671875" style="72"/>
    <col min="2821" max="2821" width="13.21875" style="72" bestFit="1" customWidth="1"/>
    <col min="2822" max="2822" width="36.6640625" style="72" customWidth="1"/>
    <col min="2823" max="2823" width="22.44140625" style="72" customWidth="1"/>
    <col min="2824" max="2824" width="12.109375" style="72" bestFit="1" customWidth="1"/>
    <col min="2825" max="2825" width="44.5546875" style="72" customWidth="1"/>
    <col min="2826" max="3076" width="8.88671875" style="72"/>
    <col min="3077" max="3077" width="13.21875" style="72" bestFit="1" customWidth="1"/>
    <col min="3078" max="3078" width="36.6640625" style="72" customWidth="1"/>
    <col min="3079" max="3079" width="22.44140625" style="72" customWidth="1"/>
    <col min="3080" max="3080" width="12.109375" style="72" bestFit="1" customWidth="1"/>
    <col min="3081" max="3081" width="44.5546875" style="72" customWidth="1"/>
    <col min="3082" max="3332" width="8.88671875" style="72"/>
    <col min="3333" max="3333" width="13.21875" style="72" bestFit="1" customWidth="1"/>
    <col min="3334" max="3334" width="36.6640625" style="72" customWidth="1"/>
    <col min="3335" max="3335" width="22.44140625" style="72" customWidth="1"/>
    <col min="3336" max="3336" width="12.109375" style="72" bestFit="1" customWidth="1"/>
    <col min="3337" max="3337" width="44.5546875" style="72" customWidth="1"/>
    <col min="3338" max="3588" width="8.88671875" style="72"/>
    <col min="3589" max="3589" width="13.21875" style="72" bestFit="1" customWidth="1"/>
    <col min="3590" max="3590" width="36.6640625" style="72" customWidth="1"/>
    <col min="3591" max="3591" width="22.44140625" style="72" customWidth="1"/>
    <col min="3592" max="3592" width="12.109375" style="72" bestFit="1" customWidth="1"/>
    <col min="3593" max="3593" width="44.5546875" style="72" customWidth="1"/>
    <col min="3594" max="3844" width="8.88671875" style="72"/>
    <col min="3845" max="3845" width="13.21875" style="72" bestFit="1" customWidth="1"/>
    <col min="3846" max="3846" width="36.6640625" style="72" customWidth="1"/>
    <col min="3847" max="3847" width="22.44140625" style="72" customWidth="1"/>
    <col min="3848" max="3848" width="12.109375" style="72" bestFit="1" customWidth="1"/>
    <col min="3849" max="3849" width="44.5546875" style="72" customWidth="1"/>
    <col min="3850" max="4100" width="8.88671875" style="72"/>
    <col min="4101" max="4101" width="13.21875" style="72" bestFit="1" customWidth="1"/>
    <col min="4102" max="4102" width="36.6640625" style="72" customWidth="1"/>
    <col min="4103" max="4103" width="22.44140625" style="72" customWidth="1"/>
    <col min="4104" max="4104" width="12.109375" style="72" bestFit="1" customWidth="1"/>
    <col min="4105" max="4105" width="44.5546875" style="72" customWidth="1"/>
    <col min="4106" max="4356" width="8.88671875" style="72"/>
    <col min="4357" max="4357" width="13.21875" style="72" bestFit="1" customWidth="1"/>
    <col min="4358" max="4358" width="36.6640625" style="72" customWidth="1"/>
    <col min="4359" max="4359" width="22.44140625" style="72" customWidth="1"/>
    <col min="4360" max="4360" width="12.109375" style="72" bestFit="1" customWidth="1"/>
    <col min="4361" max="4361" width="44.5546875" style="72" customWidth="1"/>
    <col min="4362" max="4612" width="8.88671875" style="72"/>
    <col min="4613" max="4613" width="13.21875" style="72" bestFit="1" customWidth="1"/>
    <col min="4614" max="4614" width="36.6640625" style="72" customWidth="1"/>
    <col min="4615" max="4615" width="22.44140625" style="72" customWidth="1"/>
    <col min="4616" max="4616" width="12.109375" style="72" bestFit="1" customWidth="1"/>
    <col min="4617" max="4617" width="44.5546875" style="72" customWidth="1"/>
    <col min="4618" max="4868" width="8.88671875" style="72"/>
    <col min="4869" max="4869" width="13.21875" style="72" bestFit="1" customWidth="1"/>
    <col min="4870" max="4870" width="36.6640625" style="72" customWidth="1"/>
    <col min="4871" max="4871" width="22.44140625" style="72" customWidth="1"/>
    <col min="4872" max="4872" width="12.109375" style="72" bestFit="1" customWidth="1"/>
    <col min="4873" max="4873" width="44.5546875" style="72" customWidth="1"/>
    <col min="4874" max="5124" width="8.88671875" style="72"/>
    <col min="5125" max="5125" width="13.21875" style="72" bestFit="1" customWidth="1"/>
    <col min="5126" max="5126" width="36.6640625" style="72" customWidth="1"/>
    <col min="5127" max="5127" width="22.44140625" style="72" customWidth="1"/>
    <col min="5128" max="5128" width="12.109375" style="72" bestFit="1" customWidth="1"/>
    <col min="5129" max="5129" width="44.5546875" style="72" customWidth="1"/>
    <col min="5130" max="5380" width="8.88671875" style="72"/>
    <col min="5381" max="5381" width="13.21875" style="72" bestFit="1" customWidth="1"/>
    <col min="5382" max="5382" width="36.6640625" style="72" customWidth="1"/>
    <col min="5383" max="5383" width="22.44140625" style="72" customWidth="1"/>
    <col min="5384" max="5384" width="12.109375" style="72" bestFit="1" customWidth="1"/>
    <col min="5385" max="5385" width="44.5546875" style="72" customWidth="1"/>
    <col min="5386" max="5636" width="8.88671875" style="72"/>
    <col min="5637" max="5637" width="13.21875" style="72" bestFit="1" customWidth="1"/>
    <col min="5638" max="5638" width="36.6640625" style="72" customWidth="1"/>
    <col min="5639" max="5639" width="22.44140625" style="72" customWidth="1"/>
    <col min="5640" max="5640" width="12.109375" style="72" bestFit="1" customWidth="1"/>
    <col min="5641" max="5641" width="44.5546875" style="72" customWidth="1"/>
    <col min="5642" max="5892" width="8.88671875" style="72"/>
    <col min="5893" max="5893" width="13.21875" style="72" bestFit="1" customWidth="1"/>
    <col min="5894" max="5894" width="36.6640625" style="72" customWidth="1"/>
    <col min="5895" max="5895" width="22.44140625" style="72" customWidth="1"/>
    <col min="5896" max="5896" width="12.109375" style="72" bestFit="1" customWidth="1"/>
    <col min="5897" max="5897" width="44.5546875" style="72" customWidth="1"/>
    <col min="5898" max="6148" width="8.88671875" style="72"/>
    <col min="6149" max="6149" width="13.21875" style="72" bestFit="1" customWidth="1"/>
    <col min="6150" max="6150" width="36.6640625" style="72" customWidth="1"/>
    <col min="6151" max="6151" width="22.44140625" style="72" customWidth="1"/>
    <col min="6152" max="6152" width="12.109375" style="72" bestFit="1" customWidth="1"/>
    <col min="6153" max="6153" width="44.5546875" style="72" customWidth="1"/>
    <col min="6154" max="6404" width="8.88671875" style="72"/>
    <col min="6405" max="6405" width="13.21875" style="72" bestFit="1" customWidth="1"/>
    <col min="6406" max="6406" width="36.6640625" style="72" customWidth="1"/>
    <col min="6407" max="6407" width="22.44140625" style="72" customWidth="1"/>
    <col min="6408" max="6408" width="12.109375" style="72" bestFit="1" customWidth="1"/>
    <col min="6409" max="6409" width="44.5546875" style="72" customWidth="1"/>
    <col min="6410" max="6660" width="8.88671875" style="72"/>
    <col min="6661" max="6661" width="13.21875" style="72" bestFit="1" customWidth="1"/>
    <col min="6662" max="6662" width="36.6640625" style="72" customWidth="1"/>
    <col min="6663" max="6663" width="22.44140625" style="72" customWidth="1"/>
    <col min="6664" max="6664" width="12.109375" style="72" bestFit="1" customWidth="1"/>
    <col min="6665" max="6665" width="44.5546875" style="72" customWidth="1"/>
    <col min="6666" max="6916" width="8.88671875" style="72"/>
    <col min="6917" max="6917" width="13.21875" style="72" bestFit="1" customWidth="1"/>
    <col min="6918" max="6918" width="36.6640625" style="72" customWidth="1"/>
    <col min="6919" max="6919" width="22.44140625" style="72" customWidth="1"/>
    <col min="6920" max="6920" width="12.109375" style="72" bestFit="1" customWidth="1"/>
    <col min="6921" max="6921" width="44.5546875" style="72" customWidth="1"/>
    <col min="6922" max="7172" width="8.88671875" style="72"/>
    <col min="7173" max="7173" width="13.21875" style="72" bestFit="1" customWidth="1"/>
    <col min="7174" max="7174" width="36.6640625" style="72" customWidth="1"/>
    <col min="7175" max="7175" width="22.44140625" style="72" customWidth="1"/>
    <col min="7176" max="7176" width="12.109375" style="72" bestFit="1" customWidth="1"/>
    <col min="7177" max="7177" width="44.5546875" style="72" customWidth="1"/>
    <col min="7178" max="7428" width="8.88671875" style="72"/>
    <col min="7429" max="7429" width="13.21875" style="72" bestFit="1" customWidth="1"/>
    <col min="7430" max="7430" width="36.6640625" style="72" customWidth="1"/>
    <col min="7431" max="7431" width="22.44140625" style="72" customWidth="1"/>
    <col min="7432" max="7432" width="12.109375" style="72" bestFit="1" customWidth="1"/>
    <col min="7433" max="7433" width="44.5546875" style="72" customWidth="1"/>
    <col min="7434" max="7684" width="8.88671875" style="72"/>
    <col min="7685" max="7685" width="13.21875" style="72" bestFit="1" customWidth="1"/>
    <col min="7686" max="7686" width="36.6640625" style="72" customWidth="1"/>
    <col min="7687" max="7687" width="22.44140625" style="72" customWidth="1"/>
    <col min="7688" max="7688" width="12.109375" style="72" bestFit="1" customWidth="1"/>
    <col min="7689" max="7689" width="44.5546875" style="72" customWidth="1"/>
    <col min="7690" max="7940" width="8.88671875" style="72"/>
    <col min="7941" max="7941" width="13.21875" style="72" bestFit="1" customWidth="1"/>
    <col min="7942" max="7942" width="36.6640625" style="72" customWidth="1"/>
    <col min="7943" max="7943" width="22.44140625" style="72" customWidth="1"/>
    <col min="7944" max="7944" width="12.109375" style="72" bestFit="1" customWidth="1"/>
    <col min="7945" max="7945" width="44.5546875" style="72" customWidth="1"/>
    <col min="7946" max="8196" width="8.88671875" style="72"/>
    <col min="8197" max="8197" width="13.21875" style="72" bestFit="1" customWidth="1"/>
    <col min="8198" max="8198" width="36.6640625" style="72" customWidth="1"/>
    <col min="8199" max="8199" width="22.44140625" style="72" customWidth="1"/>
    <col min="8200" max="8200" width="12.109375" style="72" bestFit="1" customWidth="1"/>
    <col min="8201" max="8201" width="44.5546875" style="72" customWidth="1"/>
    <col min="8202" max="8452" width="8.88671875" style="72"/>
    <col min="8453" max="8453" width="13.21875" style="72" bestFit="1" customWidth="1"/>
    <col min="8454" max="8454" width="36.6640625" style="72" customWidth="1"/>
    <col min="8455" max="8455" width="22.44140625" style="72" customWidth="1"/>
    <col min="8456" max="8456" width="12.109375" style="72" bestFit="1" customWidth="1"/>
    <col min="8457" max="8457" width="44.5546875" style="72" customWidth="1"/>
    <col min="8458" max="8708" width="8.88671875" style="72"/>
    <col min="8709" max="8709" width="13.21875" style="72" bestFit="1" customWidth="1"/>
    <col min="8710" max="8710" width="36.6640625" style="72" customWidth="1"/>
    <col min="8711" max="8711" width="22.44140625" style="72" customWidth="1"/>
    <col min="8712" max="8712" width="12.109375" style="72" bestFit="1" customWidth="1"/>
    <col min="8713" max="8713" width="44.5546875" style="72" customWidth="1"/>
    <col min="8714" max="8964" width="8.88671875" style="72"/>
    <col min="8965" max="8965" width="13.21875" style="72" bestFit="1" customWidth="1"/>
    <col min="8966" max="8966" width="36.6640625" style="72" customWidth="1"/>
    <col min="8967" max="8967" width="22.44140625" style="72" customWidth="1"/>
    <col min="8968" max="8968" width="12.109375" style="72" bestFit="1" customWidth="1"/>
    <col min="8969" max="8969" width="44.5546875" style="72" customWidth="1"/>
    <col min="8970" max="9220" width="8.88671875" style="72"/>
    <col min="9221" max="9221" width="13.21875" style="72" bestFit="1" customWidth="1"/>
    <col min="9222" max="9222" width="36.6640625" style="72" customWidth="1"/>
    <col min="9223" max="9223" width="22.44140625" style="72" customWidth="1"/>
    <col min="9224" max="9224" width="12.109375" style="72" bestFit="1" customWidth="1"/>
    <col min="9225" max="9225" width="44.5546875" style="72" customWidth="1"/>
    <col min="9226" max="9476" width="8.88671875" style="72"/>
    <col min="9477" max="9477" width="13.21875" style="72" bestFit="1" customWidth="1"/>
    <col min="9478" max="9478" width="36.6640625" style="72" customWidth="1"/>
    <col min="9479" max="9479" width="22.44140625" style="72" customWidth="1"/>
    <col min="9480" max="9480" width="12.109375" style="72" bestFit="1" customWidth="1"/>
    <col min="9481" max="9481" width="44.5546875" style="72" customWidth="1"/>
    <col min="9482" max="9732" width="8.88671875" style="72"/>
    <col min="9733" max="9733" width="13.21875" style="72" bestFit="1" customWidth="1"/>
    <col min="9734" max="9734" width="36.6640625" style="72" customWidth="1"/>
    <col min="9735" max="9735" width="22.44140625" style="72" customWidth="1"/>
    <col min="9736" max="9736" width="12.109375" style="72" bestFit="1" customWidth="1"/>
    <col min="9737" max="9737" width="44.5546875" style="72" customWidth="1"/>
    <col min="9738" max="9988" width="8.88671875" style="72"/>
    <col min="9989" max="9989" width="13.21875" style="72" bestFit="1" customWidth="1"/>
    <col min="9990" max="9990" width="36.6640625" style="72" customWidth="1"/>
    <col min="9991" max="9991" width="22.44140625" style="72" customWidth="1"/>
    <col min="9992" max="9992" width="12.109375" style="72" bestFit="1" customWidth="1"/>
    <col min="9993" max="9993" width="44.5546875" style="72" customWidth="1"/>
    <col min="9994" max="10244" width="8.88671875" style="72"/>
    <col min="10245" max="10245" width="13.21875" style="72" bestFit="1" customWidth="1"/>
    <col min="10246" max="10246" width="36.6640625" style="72" customWidth="1"/>
    <col min="10247" max="10247" width="22.44140625" style="72" customWidth="1"/>
    <col min="10248" max="10248" width="12.109375" style="72" bestFit="1" customWidth="1"/>
    <col min="10249" max="10249" width="44.5546875" style="72" customWidth="1"/>
    <col min="10250" max="10500" width="8.88671875" style="72"/>
    <col min="10501" max="10501" width="13.21875" style="72" bestFit="1" customWidth="1"/>
    <col min="10502" max="10502" width="36.6640625" style="72" customWidth="1"/>
    <col min="10503" max="10503" width="22.44140625" style="72" customWidth="1"/>
    <col min="10504" max="10504" width="12.109375" style="72" bestFit="1" customWidth="1"/>
    <col min="10505" max="10505" width="44.5546875" style="72" customWidth="1"/>
    <col min="10506" max="10756" width="8.88671875" style="72"/>
    <col min="10757" max="10757" width="13.21875" style="72" bestFit="1" customWidth="1"/>
    <col min="10758" max="10758" width="36.6640625" style="72" customWidth="1"/>
    <col min="10759" max="10759" width="22.44140625" style="72" customWidth="1"/>
    <col min="10760" max="10760" width="12.109375" style="72" bestFit="1" customWidth="1"/>
    <col min="10761" max="10761" width="44.5546875" style="72" customWidth="1"/>
    <col min="10762" max="11012" width="8.88671875" style="72"/>
    <col min="11013" max="11013" width="13.21875" style="72" bestFit="1" customWidth="1"/>
    <col min="11014" max="11014" width="36.6640625" style="72" customWidth="1"/>
    <col min="11015" max="11015" width="22.44140625" style="72" customWidth="1"/>
    <col min="11016" max="11016" width="12.109375" style="72" bestFit="1" customWidth="1"/>
    <col min="11017" max="11017" width="44.5546875" style="72" customWidth="1"/>
    <col min="11018" max="11268" width="8.88671875" style="72"/>
    <col min="11269" max="11269" width="13.21875" style="72" bestFit="1" customWidth="1"/>
    <col min="11270" max="11270" width="36.6640625" style="72" customWidth="1"/>
    <col min="11271" max="11271" width="22.44140625" style="72" customWidth="1"/>
    <col min="11272" max="11272" width="12.109375" style="72" bestFit="1" customWidth="1"/>
    <col min="11273" max="11273" width="44.5546875" style="72" customWidth="1"/>
    <col min="11274" max="11524" width="8.88671875" style="72"/>
    <col min="11525" max="11525" width="13.21875" style="72" bestFit="1" customWidth="1"/>
    <col min="11526" max="11526" width="36.6640625" style="72" customWidth="1"/>
    <col min="11527" max="11527" width="22.44140625" style="72" customWidth="1"/>
    <col min="11528" max="11528" width="12.109375" style="72" bestFit="1" customWidth="1"/>
    <col min="11529" max="11529" width="44.5546875" style="72" customWidth="1"/>
    <col min="11530" max="11780" width="8.88671875" style="72"/>
    <col min="11781" max="11781" width="13.21875" style="72" bestFit="1" customWidth="1"/>
    <col min="11782" max="11782" width="36.6640625" style="72" customWidth="1"/>
    <col min="11783" max="11783" width="22.44140625" style="72" customWidth="1"/>
    <col min="11784" max="11784" width="12.109375" style="72" bestFit="1" customWidth="1"/>
    <col min="11785" max="11785" width="44.5546875" style="72" customWidth="1"/>
    <col min="11786" max="12036" width="8.88671875" style="72"/>
    <col min="12037" max="12037" width="13.21875" style="72" bestFit="1" customWidth="1"/>
    <col min="12038" max="12038" width="36.6640625" style="72" customWidth="1"/>
    <col min="12039" max="12039" width="22.44140625" style="72" customWidth="1"/>
    <col min="12040" max="12040" width="12.109375" style="72" bestFit="1" customWidth="1"/>
    <col min="12041" max="12041" width="44.5546875" style="72" customWidth="1"/>
    <col min="12042" max="12292" width="8.88671875" style="72"/>
    <col min="12293" max="12293" width="13.21875" style="72" bestFit="1" customWidth="1"/>
    <col min="12294" max="12294" width="36.6640625" style="72" customWidth="1"/>
    <col min="12295" max="12295" width="22.44140625" style="72" customWidth="1"/>
    <col min="12296" max="12296" width="12.109375" style="72" bestFit="1" customWidth="1"/>
    <col min="12297" max="12297" width="44.5546875" style="72" customWidth="1"/>
    <col min="12298" max="12548" width="8.88671875" style="72"/>
    <col min="12549" max="12549" width="13.21875" style="72" bestFit="1" customWidth="1"/>
    <col min="12550" max="12550" width="36.6640625" style="72" customWidth="1"/>
    <col min="12551" max="12551" width="22.44140625" style="72" customWidth="1"/>
    <col min="12552" max="12552" width="12.109375" style="72" bestFit="1" customWidth="1"/>
    <col min="12553" max="12553" width="44.5546875" style="72" customWidth="1"/>
    <col min="12554" max="12804" width="8.88671875" style="72"/>
    <col min="12805" max="12805" width="13.21875" style="72" bestFit="1" customWidth="1"/>
    <col min="12806" max="12806" width="36.6640625" style="72" customWidth="1"/>
    <col min="12807" max="12807" width="22.44140625" style="72" customWidth="1"/>
    <col min="12808" max="12808" width="12.109375" style="72" bestFit="1" customWidth="1"/>
    <col min="12809" max="12809" width="44.5546875" style="72" customWidth="1"/>
    <col min="12810" max="13060" width="8.88671875" style="72"/>
    <col min="13061" max="13061" width="13.21875" style="72" bestFit="1" customWidth="1"/>
    <col min="13062" max="13062" width="36.6640625" style="72" customWidth="1"/>
    <col min="13063" max="13063" width="22.44140625" style="72" customWidth="1"/>
    <col min="13064" max="13064" width="12.109375" style="72" bestFit="1" customWidth="1"/>
    <col min="13065" max="13065" width="44.5546875" style="72" customWidth="1"/>
    <col min="13066" max="13316" width="8.88671875" style="72"/>
    <col min="13317" max="13317" width="13.21875" style="72" bestFit="1" customWidth="1"/>
    <col min="13318" max="13318" width="36.6640625" style="72" customWidth="1"/>
    <col min="13319" max="13319" width="22.44140625" style="72" customWidth="1"/>
    <col min="13320" max="13320" width="12.109375" style="72" bestFit="1" customWidth="1"/>
    <col min="13321" max="13321" width="44.5546875" style="72" customWidth="1"/>
    <col min="13322" max="13572" width="8.88671875" style="72"/>
    <col min="13573" max="13573" width="13.21875" style="72" bestFit="1" customWidth="1"/>
    <col min="13574" max="13574" width="36.6640625" style="72" customWidth="1"/>
    <col min="13575" max="13575" width="22.44140625" style="72" customWidth="1"/>
    <col min="13576" max="13576" width="12.109375" style="72" bestFit="1" customWidth="1"/>
    <col min="13577" max="13577" width="44.5546875" style="72" customWidth="1"/>
    <col min="13578" max="13828" width="8.88671875" style="72"/>
    <col min="13829" max="13829" width="13.21875" style="72" bestFit="1" customWidth="1"/>
    <col min="13830" max="13830" width="36.6640625" style="72" customWidth="1"/>
    <col min="13831" max="13831" width="22.44140625" style="72" customWidth="1"/>
    <col min="13832" max="13832" width="12.109375" style="72" bestFit="1" customWidth="1"/>
    <col min="13833" max="13833" width="44.5546875" style="72" customWidth="1"/>
    <col min="13834" max="14084" width="8.88671875" style="72"/>
    <col min="14085" max="14085" width="13.21875" style="72" bestFit="1" customWidth="1"/>
    <col min="14086" max="14086" width="36.6640625" style="72" customWidth="1"/>
    <col min="14087" max="14087" width="22.44140625" style="72" customWidth="1"/>
    <col min="14088" max="14088" width="12.109375" style="72" bestFit="1" customWidth="1"/>
    <col min="14089" max="14089" width="44.5546875" style="72" customWidth="1"/>
    <col min="14090" max="14340" width="8.88671875" style="72"/>
    <col min="14341" max="14341" width="13.21875" style="72" bestFit="1" customWidth="1"/>
    <col min="14342" max="14342" width="36.6640625" style="72" customWidth="1"/>
    <col min="14343" max="14343" width="22.44140625" style="72" customWidth="1"/>
    <col min="14344" max="14344" width="12.109375" style="72" bestFit="1" customWidth="1"/>
    <col min="14345" max="14345" width="44.5546875" style="72" customWidth="1"/>
    <col min="14346" max="14596" width="8.88671875" style="72"/>
    <col min="14597" max="14597" width="13.21875" style="72" bestFit="1" customWidth="1"/>
    <col min="14598" max="14598" width="36.6640625" style="72" customWidth="1"/>
    <col min="14599" max="14599" width="22.44140625" style="72" customWidth="1"/>
    <col min="14600" max="14600" width="12.109375" style="72" bestFit="1" customWidth="1"/>
    <col min="14601" max="14601" width="44.5546875" style="72" customWidth="1"/>
    <col min="14602" max="14852" width="8.88671875" style="72"/>
    <col min="14853" max="14853" width="13.21875" style="72" bestFit="1" customWidth="1"/>
    <col min="14854" max="14854" width="36.6640625" style="72" customWidth="1"/>
    <col min="14855" max="14855" width="22.44140625" style="72" customWidth="1"/>
    <col min="14856" max="14856" width="12.109375" style="72" bestFit="1" customWidth="1"/>
    <col min="14857" max="14857" width="44.5546875" style="72" customWidth="1"/>
    <col min="14858" max="15108" width="8.88671875" style="72"/>
    <col min="15109" max="15109" width="13.21875" style="72" bestFit="1" customWidth="1"/>
    <col min="15110" max="15110" width="36.6640625" style="72" customWidth="1"/>
    <col min="15111" max="15111" width="22.44140625" style="72" customWidth="1"/>
    <col min="15112" max="15112" width="12.109375" style="72" bestFit="1" customWidth="1"/>
    <col min="15113" max="15113" width="44.5546875" style="72" customWidth="1"/>
    <col min="15114" max="15364" width="8.88671875" style="72"/>
    <col min="15365" max="15365" width="13.21875" style="72" bestFit="1" customWidth="1"/>
    <col min="15366" max="15366" width="36.6640625" style="72" customWidth="1"/>
    <col min="15367" max="15367" width="22.44140625" style="72" customWidth="1"/>
    <col min="15368" max="15368" width="12.109375" style="72" bestFit="1" customWidth="1"/>
    <col min="15369" max="15369" width="44.5546875" style="72" customWidth="1"/>
    <col min="15370" max="15620" width="8.88671875" style="72"/>
    <col min="15621" max="15621" width="13.21875" style="72" bestFit="1" customWidth="1"/>
    <col min="15622" max="15622" width="36.6640625" style="72" customWidth="1"/>
    <col min="15623" max="15623" width="22.44140625" style="72" customWidth="1"/>
    <col min="15624" max="15624" width="12.109375" style="72" bestFit="1" customWidth="1"/>
    <col min="15625" max="15625" width="44.5546875" style="72" customWidth="1"/>
    <col min="15626" max="15876" width="8.88671875" style="72"/>
    <col min="15877" max="15877" width="13.21875" style="72" bestFit="1" customWidth="1"/>
    <col min="15878" max="15878" width="36.6640625" style="72" customWidth="1"/>
    <col min="15879" max="15879" width="22.44140625" style="72" customWidth="1"/>
    <col min="15880" max="15880" width="12.109375" style="72" bestFit="1" customWidth="1"/>
    <col min="15881" max="15881" width="44.5546875" style="72" customWidth="1"/>
    <col min="15882" max="16132" width="8.88671875" style="72"/>
    <col min="16133" max="16133" width="13.21875" style="72" bestFit="1" customWidth="1"/>
    <col min="16134" max="16134" width="36.6640625" style="72" customWidth="1"/>
    <col min="16135" max="16135" width="22.44140625" style="72" customWidth="1"/>
    <col min="16136" max="16136" width="12.109375" style="72" bestFit="1" customWidth="1"/>
    <col min="16137" max="16137" width="44.5546875" style="72" customWidth="1"/>
    <col min="16138" max="16384" width="8.88671875" style="72"/>
  </cols>
  <sheetData>
    <row r="1" spans="1:12" s="60" customFormat="1" ht="22.8" x14ac:dyDescent="0.4">
      <c r="A1" s="164" t="s">
        <v>52</v>
      </c>
      <c r="B1" s="164"/>
      <c r="C1" s="164"/>
      <c r="D1" s="164"/>
      <c r="E1" s="164"/>
      <c r="F1" s="164"/>
      <c r="G1" s="164"/>
      <c r="H1" s="164"/>
      <c r="I1" s="164"/>
      <c r="J1" s="164"/>
      <c r="K1" s="164"/>
      <c r="L1" s="164"/>
    </row>
    <row r="2" spans="1:12" s="60" customFormat="1" ht="22.8" x14ac:dyDescent="0.4">
      <c r="A2" s="61" t="s">
        <v>9</v>
      </c>
      <c r="B2" s="62"/>
      <c r="C2" s="62"/>
      <c r="D2" s="62"/>
      <c r="E2" s="62"/>
      <c r="F2" s="62"/>
      <c r="G2" s="62"/>
      <c r="H2" s="62"/>
      <c r="I2" s="62"/>
      <c r="J2" s="62"/>
      <c r="K2" s="62"/>
      <c r="L2" s="62"/>
    </row>
    <row r="3" spans="1:12" s="61" customFormat="1" ht="17.399999999999999" x14ac:dyDescent="0.3">
      <c r="A3" s="63" t="s">
        <v>9</v>
      </c>
      <c r="B3" s="165" t="s">
        <v>12</v>
      </c>
      <c r="C3" s="165"/>
      <c r="D3" s="64" t="str">
        <f>'NCOA CANVASS TEAM ROSTER'!B3</f>
        <v>MICHAEL</v>
      </c>
      <c r="E3" s="64" t="str">
        <f>'NCOA CANVASS TEAM ROSTER'!C3</f>
        <v>BEGLEY</v>
      </c>
      <c r="F3" s="65"/>
      <c r="G3" s="65"/>
      <c r="H3" s="65"/>
      <c r="I3" s="65"/>
      <c r="J3" s="66" t="s">
        <v>35</v>
      </c>
      <c r="K3" s="128">
        <f>'NCOA CANVASS TEAM ROSTER'!E3</f>
        <v>9164128430</v>
      </c>
      <c r="L3" s="65"/>
    </row>
    <row r="4" spans="1:12" s="67" customFormat="1" ht="52.2" x14ac:dyDescent="0.3">
      <c r="A4" s="43" t="s">
        <v>30</v>
      </c>
      <c r="B4" s="40" t="s">
        <v>34</v>
      </c>
      <c r="C4" s="40" t="s">
        <v>53</v>
      </c>
      <c r="D4" s="40" t="s">
        <v>36</v>
      </c>
      <c r="E4" s="40" t="s">
        <v>37</v>
      </c>
      <c r="F4" s="43" t="s">
        <v>3</v>
      </c>
      <c r="G4" s="43" t="s">
        <v>4</v>
      </c>
      <c r="H4" s="43" t="s">
        <v>38</v>
      </c>
      <c r="I4" s="40" t="s">
        <v>39</v>
      </c>
      <c r="J4" s="43" t="s">
        <v>40</v>
      </c>
      <c r="K4" s="43" t="s">
        <v>41</v>
      </c>
      <c r="L4" s="43" t="s">
        <v>42</v>
      </c>
    </row>
    <row r="5" spans="1:12" s="96" customFormat="1" ht="27.6" customHeight="1" x14ac:dyDescent="0.35">
      <c r="A5" s="58"/>
      <c r="B5" s="105">
        <v>1</v>
      </c>
      <c r="C5" s="69"/>
      <c r="D5" s="70">
        <v>0.41666666666666669</v>
      </c>
      <c r="E5" s="70">
        <v>8.3333333333333329E-2</v>
      </c>
      <c r="F5" s="39" t="s">
        <v>9</v>
      </c>
      <c r="G5" s="39" t="s">
        <v>9</v>
      </c>
      <c r="H5" s="50"/>
      <c r="I5" s="50"/>
      <c r="J5" s="36" t="s">
        <v>9</v>
      </c>
      <c r="K5" s="35" t="s">
        <v>9</v>
      </c>
      <c r="L5" s="73"/>
    </row>
    <row r="6" spans="1:12" s="96" customFormat="1" ht="27.6" customHeight="1" x14ac:dyDescent="0.35">
      <c r="A6" s="58"/>
      <c r="B6" s="108">
        <v>2</v>
      </c>
      <c r="C6" s="73"/>
      <c r="D6" s="70"/>
      <c r="E6" s="70"/>
      <c r="F6" s="50"/>
      <c r="G6" s="50"/>
      <c r="H6" s="50"/>
      <c r="I6" s="50"/>
      <c r="J6" s="74"/>
      <c r="K6" s="75"/>
      <c r="L6" s="50"/>
    </row>
    <row r="7" spans="1:12" s="96" customFormat="1" ht="27.6" customHeight="1" x14ac:dyDescent="0.35">
      <c r="A7" s="58"/>
      <c r="B7" s="108">
        <v>3</v>
      </c>
      <c r="C7" s="69"/>
      <c r="D7" s="70"/>
      <c r="E7" s="70"/>
      <c r="F7" s="73"/>
      <c r="G7" s="73"/>
      <c r="H7" s="69"/>
      <c r="I7" s="80"/>
      <c r="J7" s="74"/>
      <c r="K7" s="75"/>
      <c r="L7" s="73"/>
    </row>
    <row r="8" spans="1:12" s="96" customFormat="1" ht="27.6" customHeight="1" x14ac:dyDescent="0.35">
      <c r="A8" s="58"/>
      <c r="B8" s="108">
        <v>4</v>
      </c>
      <c r="C8" s="69"/>
      <c r="D8" s="70"/>
      <c r="E8" s="70"/>
      <c r="F8" s="73"/>
      <c r="G8" s="73"/>
      <c r="H8" s="69"/>
      <c r="I8" s="80"/>
      <c r="J8" s="74"/>
      <c r="K8" s="75"/>
      <c r="L8" s="73"/>
    </row>
    <row r="9" spans="1:12" s="96" customFormat="1" ht="27.6" customHeight="1" x14ac:dyDescent="0.35">
      <c r="A9" s="58"/>
      <c r="B9" s="105">
        <v>5</v>
      </c>
      <c r="C9" s="69" t="s">
        <v>9</v>
      </c>
      <c r="D9" s="70"/>
      <c r="E9" s="70"/>
      <c r="F9" s="73"/>
      <c r="G9" s="73"/>
      <c r="H9" s="69"/>
      <c r="I9" s="80"/>
      <c r="J9" s="74"/>
      <c r="K9" s="75"/>
      <c r="L9" s="73"/>
    </row>
    <row r="10" spans="1:12" s="96" customFormat="1" ht="27.6" customHeight="1" x14ac:dyDescent="0.35">
      <c r="A10" s="78"/>
      <c r="B10" s="105">
        <v>6</v>
      </c>
      <c r="D10" s="70"/>
      <c r="E10" s="70"/>
      <c r="F10" s="81"/>
      <c r="G10" s="81"/>
      <c r="H10" s="81"/>
      <c r="I10" s="80"/>
      <c r="J10" s="80"/>
      <c r="K10" s="81"/>
      <c r="L10" s="73"/>
    </row>
    <row r="11" spans="1:12" s="96" customFormat="1" ht="27.6" customHeight="1" x14ac:dyDescent="0.35">
      <c r="A11" s="78"/>
      <c r="B11" s="105">
        <v>7</v>
      </c>
      <c r="D11" s="125"/>
      <c r="E11" s="125"/>
      <c r="F11" s="81"/>
      <c r="G11" s="81"/>
      <c r="H11" s="81"/>
      <c r="I11" s="80"/>
      <c r="J11" s="80"/>
      <c r="K11" s="81"/>
      <c r="L11" s="73"/>
    </row>
    <row r="12" spans="1:12" s="96" customFormat="1" ht="27.6" customHeight="1" x14ac:dyDescent="0.35">
      <c r="A12" s="78"/>
      <c r="B12" s="105">
        <v>8</v>
      </c>
      <c r="D12" s="70"/>
      <c r="E12" s="70"/>
      <c r="F12" s="81"/>
      <c r="G12" s="81"/>
      <c r="H12" s="81"/>
      <c r="I12" s="80"/>
      <c r="J12" s="80"/>
      <c r="K12" s="81"/>
      <c r="L12" s="73"/>
    </row>
    <row r="13" spans="1:12" s="96" customFormat="1" ht="27.6" customHeight="1" x14ac:dyDescent="0.35">
      <c r="A13" s="78"/>
      <c r="B13" s="108">
        <v>9</v>
      </c>
      <c r="D13" s="125"/>
      <c r="E13" s="125"/>
      <c r="F13" s="83"/>
      <c r="G13" s="83"/>
      <c r="I13" s="80"/>
      <c r="J13" s="80"/>
      <c r="K13" s="81"/>
      <c r="L13" s="73"/>
    </row>
    <row r="14" spans="1:12" s="96" customFormat="1" ht="27.6" customHeight="1" x14ac:dyDescent="0.35">
      <c r="A14" s="78" t="s">
        <v>9</v>
      </c>
      <c r="B14" s="108">
        <v>10</v>
      </c>
      <c r="C14" s="69" t="s">
        <v>9</v>
      </c>
      <c r="D14" s="70"/>
      <c r="E14" s="70"/>
      <c r="F14" s="73"/>
      <c r="G14" s="73"/>
      <c r="H14" s="69"/>
      <c r="I14" s="80"/>
      <c r="J14" s="74"/>
      <c r="K14" s="75"/>
      <c r="L14" s="73"/>
    </row>
    <row r="15" spans="1:12" s="127" customFormat="1" ht="27.6" customHeight="1" x14ac:dyDescent="0.35">
      <c r="A15" s="84"/>
      <c r="B15" s="126">
        <v>11</v>
      </c>
      <c r="C15" s="63"/>
      <c r="D15" s="85"/>
      <c r="E15" s="85"/>
      <c r="F15" s="86"/>
      <c r="G15" s="86"/>
      <c r="H15" s="86"/>
      <c r="I15" s="86"/>
      <c r="J15" s="87"/>
      <c r="K15" s="63"/>
      <c r="L15" s="63"/>
    </row>
    <row r="16" spans="1:12" s="96" customFormat="1" ht="27.6" customHeight="1" x14ac:dyDescent="0.35">
      <c r="A16" s="58"/>
      <c r="B16" s="108">
        <v>12</v>
      </c>
      <c r="C16" s="69"/>
      <c r="D16" s="70"/>
      <c r="E16" s="70"/>
      <c r="F16" s="50"/>
      <c r="G16" s="50"/>
      <c r="H16" s="50"/>
      <c r="I16" s="50"/>
      <c r="J16" s="74"/>
      <c r="K16" s="75"/>
      <c r="L16" s="73"/>
    </row>
    <row r="17" spans="1:12" s="96" customFormat="1" ht="27.6" customHeight="1" x14ac:dyDescent="0.35">
      <c r="A17" s="58"/>
      <c r="B17" s="105">
        <v>13</v>
      </c>
      <c r="C17" s="73"/>
      <c r="D17" s="70"/>
      <c r="E17" s="70"/>
      <c r="F17" s="50"/>
      <c r="G17" s="50"/>
      <c r="H17" s="50"/>
      <c r="I17" s="50"/>
      <c r="J17" s="74"/>
      <c r="K17" s="75"/>
      <c r="L17" s="50"/>
    </row>
    <row r="18" spans="1:12" s="96" customFormat="1" ht="27.6" customHeight="1" x14ac:dyDescent="0.35">
      <c r="A18" s="58"/>
      <c r="B18" s="105">
        <v>14</v>
      </c>
      <c r="C18" s="73"/>
      <c r="D18" s="70"/>
      <c r="E18" s="70"/>
      <c r="F18" s="50"/>
      <c r="G18" s="50"/>
      <c r="H18" s="50"/>
      <c r="I18" s="50"/>
      <c r="J18" s="74"/>
      <c r="K18" s="75"/>
      <c r="L18" s="50"/>
    </row>
    <row r="19" spans="1:12" s="96" customFormat="1" ht="27.6" customHeight="1" x14ac:dyDescent="0.35">
      <c r="A19" s="78"/>
      <c r="B19" s="108">
        <v>15</v>
      </c>
      <c r="C19" s="69"/>
      <c r="D19" s="70"/>
      <c r="E19" s="70"/>
      <c r="F19" s="50"/>
      <c r="G19" s="50"/>
      <c r="H19" s="69"/>
      <c r="I19" s="50"/>
      <c r="J19" s="53"/>
      <c r="K19" s="75"/>
      <c r="L19" s="73"/>
    </row>
    <row r="20" spans="1:12" s="96" customFormat="1" ht="27.6" customHeight="1" x14ac:dyDescent="0.35">
      <c r="A20" s="78"/>
      <c r="B20" s="105">
        <v>16</v>
      </c>
      <c r="C20" s="69"/>
      <c r="D20" s="70"/>
      <c r="E20" s="70"/>
      <c r="F20" s="73"/>
      <c r="G20" s="73"/>
      <c r="H20" s="81"/>
      <c r="I20" s="50"/>
      <c r="J20" s="74"/>
      <c r="K20" s="75"/>
      <c r="L20" s="73"/>
    </row>
    <row r="21" spans="1:12" s="96" customFormat="1" ht="27.6" customHeight="1" x14ac:dyDescent="0.35">
      <c r="A21" s="78"/>
      <c r="B21" s="105">
        <v>17</v>
      </c>
      <c r="C21" s="69"/>
      <c r="D21" s="70"/>
      <c r="E21" s="70"/>
      <c r="F21" s="50"/>
      <c r="G21" s="50"/>
      <c r="H21" s="50"/>
      <c r="I21" s="50"/>
      <c r="J21" s="74"/>
      <c r="K21" s="75"/>
      <c r="L21" s="73"/>
    </row>
    <row r="22" spans="1:12" s="96" customFormat="1" ht="27.6" customHeight="1" x14ac:dyDescent="0.35">
      <c r="A22" s="58" t="s">
        <v>9</v>
      </c>
      <c r="B22" s="105">
        <v>18</v>
      </c>
      <c r="C22" s="73" t="s">
        <v>9</v>
      </c>
      <c r="D22" s="70"/>
      <c r="E22" s="70"/>
      <c r="F22" s="50"/>
      <c r="G22" s="50"/>
      <c r="H22" s="50"/>
      <c r="I22" s="50"/>
      <c r="J22" s="74"/>
      <c r="K22" s="75"/>
      <c r="L22" s="50"/>
    </row>
    <row r="23" spans="1:12" s="96" customFormat="1" ht="27.6" customHeight="1" x14ac:dyDescent="0.35">
      <c r="A23" s="78"/>
      <c r="B23" s="105">
        <v>19</v>
      </c>
      <c r="C23" s="69"/>
      <c r="D23" s="70"/>
      <c r="E23" s="70"/>
      <c r="F23" s="73"/>
      <c r="G23" s="73"/>
      <c r="H23" s="69"/>
      <c r="I23" s="80"/>
      <c r="J23" s="74"/>
      <c r="K23" s="75"/>
      <c r="L23" s="73"/>
    </row>
    <row r="24" spans="1:12" s="96" customFormat="1" ht="27.6" customHeight="1" x14ac:dyDescent="0.35">
      <c r="A24" s="78"/>
      <c r="B24" s="105">
        <v>20</v>
      </c>
      <c r="C24" s="69"/>
      <c r="D24" s="70"/>
      <c r="E24" s="70"/>
      <c r="F24" s="73"/>
      <c r="G24" s="73"/>
      <c r="H24" s="69"/>
      <c r="I24" s="80"/>
      <c r="J24" s="74"/>
      <c r="K24" s="75"/>
      <c r="L24" s="73"/>
    </row>
    <row r="25" spans="1:12" s="96" customFormat="1" ht="23.4" customHeight="1" x14ac:dyDescent="0.35">
      <c r="A25" s="78"/>
      <c r="B25" s="69"/>
      <c r="C25" s="69"/>
      <c r="D25" s="70"/>
      <c r="E25" s="70"/>
      <c r="F25" s="73"/>
      <c r="G25" s="73"/>
      <c r="H25" s="50"/>
      <c r="I25" s="50"/>
      <c r="J25" s="74"/>
      <c r="K25" s="75"/>
      <c r="L25" s="73"/>
    </row>
    <row r="26" spans="1:12" ht="24" customHeight="1" x14ac:dyDescent="0.3">
      <c r="A26" s="88"/>
      <c r="B26" s="89"/>
      <c r="C26" s="90"/>
      <c r="D26" s="91"/>
      <c r="E26" s="91"/>
      <c r="F26" s="89"/>
      <c r="G26" s="89"/>
      <c r="H26" s="89"/>
      <c r="I26" s="89"/>
      <c r="J26" s="92"/>
      <c r="K26" s="90"/>
      <c r="L26" s="93"/>
    </row>
    <row r="27" spans="1:12" ht="25.5" customHeight="1" x14ac:dyDescent="0.3">
      <c r="A27" s="58"/>
      <c r="B27" s="50"/>
      <c r="C27" s="50"/>
      <c r="D27" s="70"/>
      <c r="E27" s="70"/>
      <c r="F27" s="50"/>
      <c r="G27" s="50"/>
      <c r="H27" s="69"/>
      <c r="I27" s="50"/>
      <c r="J27" s="53"/>
      <c r="K27" s="75"/>
      <c r="L27" s="71"/>
    </row>
    <row r="28" spans="1:12" ht="24" customHeight="1" x14ac:dyDescent="0.3">
      <c r="A28" s="58"/>
      <c r="B28" s="50"/>
      <c r="C28" s="50"/>
      <c r="D28" s="70"/>
      <c r="E28" s="70"/>
      <c r="F28" s="50"/>
      <c r="G28" s="50"/>
      <c r="H28" s="50"/>
      <c r="I28" s="50"/>
      <c r="J28" s="74"/>
      <c r="K28" s="75"/>
      <c r="L28" s="71"/>
    </row>
    <row r="29" spans="1:12" ht="22.5" customHeight="1" x14ac:dyDescent="0.3">
      <c r="A29" s="58"/>
      <c r="B29" s="50"/>
      <c r="C29" s="50"/>
      <c r="D29" s="70"/>
      <c r="E29" s="70"/>
      <c r="F29" s="73"/>
      <c r="G29" s="73"/>
      <c r="H29" s="50"/>
      <c r="I29" s="50"/>
      <c r="J29" s="74"/>
      <c r="K29" s="75"/>
      <c r="L29" s="71"/>
    </row>
    <row r="30" spans="1:12" ht="25.5" customHeight="1" x14ac:dyDescent="0.3">
      <c r="A30" s="58"/>
      <c r="B30" s="50"/>
      <c r="C30" s="50"/>
      <c r="D30" s="70"/>
      <c r="E30" s="70"/>
      <c r="F30" s="73"/>
      <c r="G30" s="73"/>
      <c r="H30" s="79"/>
      <c r="I30" s="50"/>
      <c r="J30" s="74"/>
      <c r="K30" s="75"/>
      <c r="L30" s="76"/>
    </row>
    <row r="31" spans="1:12" ht="24" customHeight="1" x14ac:dyDescent="0.3">
      <c r="A31" s="58"/>
      <c r="B31" s="50"/>
      <c r="C31" s="50"/>
      <c r="D31" s="70"/>
      <c r="E31" s="70"/>
      <c r="F31" s="50"/>
      <c r="G31" s="50"/>
      <c r="H31" s="50"/>
      <c r="I31" s="77"/>
      <c r="J31" s="74"/>
      <c r="K31" s="81"/>
      <c r="L31" s="76"/>
    </row>
    <row r="32" spans="1:12" ht="22.5" customHeight="1" x14ac:dyDescent="0.3">
      <c r="A32" s="58"/>
      <c r="B32" s="50"/>
      <c r="C32" s="50"/>
      <c r="D32" s="70"/>
      <c r="E32" s="70"/>
      <c r="F32" s="73"/>
      <c r="G32" s="73"/>
      <c r="H32" s="69"/>
      <c r="I32" s="50"/>
      <c r="J32" s="74"/>
      <c r="K32" s="75"/>
      <c r="L32" s="76"/>
    </row>
    <row r="33" spans="1:12" ht="25.5" customHeight="1" x14ac:dyDescent="0.3">
      <c r="A33" s="58"/>
      <c r="B33" s="50"/>
      <c r="C33" s="50"/>
      <c r="D33" s="70"/>
      <c r="E33" s="70"/>
      <c r="F33" s="50"/>
      <c r="G33" s="50"/>
      <c r="H33" s="69"/>
      <c r="I33" s="50"/>
      <c r="J33" s="53"/>
      <c r="K33" s="75"/>
      <c r="L33" s="76"/>
    </row>
    <row r="34" spans="1:12" ht="25.5" customHeight="1" x14ac:dyDescent="0.3">
      <c r="A34" s="58"/>
      <c r="B34" s="50"/>
      <c r="C34" s="50"/>
      <c r="D34" s="70"/>
      <c r="E34" s="70"/>
      <c r="F34" s="73"/>
      <c r="G34" s="73"/>
      <c r="H34" s="79"/>
      <c r="I34" s="50"/>
      <c r="J34" s="74"/>
      <c r="K34" s="75"/>
      <c r="L34" s="71"/>
    </row>
    <row r="35" spans="1:12" ht="24" customHeight="1" x14ac:dyDescent="0.3">
      <c r="A35" s="58"/>
      <c r="B35" s="50"/>
      <c r="C35" s="50"/>
      <c r="D35" s="70"/>
      <c r="E35" s="70"/>
      <c r="F35" s="50"/>
      <c r="G35" s="50"/>
      <c r="H35" s="50"/>
      <c r="I35" s="77"/>
      <c r="J35" s="74"/>
      <c r="K35" s="81"/>
      <c r="L35" s="76"/>
    </row>
    <row r="36" spans="1:12" ht="24.75" customHeight="1" x14ac:dyDescent="0.3">
      <c r="A36" s="58"/>
      <c r="B36" s="50"/>
      <c r="C36" s="50"/>
      <c r="D36" s="70"/>
      <c r="E36" s="70"/>
      <c r="F36" s="50"/>
      <c r="G36" s="50"/>
      <c r="H36" s="50"/>
      <c r="I36" s="50"/>
      <c r="J36" s="53"/>
      <c r="K36" s="50"/>
      <c r="L36" s="76"/>
    </row>
    <row r="37" spans="1:12" ht="26.25" customHeight="1" x14ac:dyDescent="0.3">
      <c r="A37" s="58"/>
      <c r="B37" s="50"/>
      <c r="C37" s="73"/>
      <c r="D37" s="70"/>
      <c r="E37" s="70"/>
      <c r="F37" s="50"/>
      <c r="G37" s="50"/>
      <c r="H37" s="50"/>
      <c r="I37" s="50"/>
      <c r="J37" s="74"/>
      <c r="K37" s="73"/>
      <c r="L37" s="76"/>
    </row>
    <row r="38" spans="1:12" ht="24.75" customHeight="1" x14ac:dyDescent="0.3">
      <c r="A38" s="58"/>
      <c r="B38" s="50"/>
      <c r="C38" s="73"/>
      <c r="D38" s="70"/>
      <c r="E38" s="70"/>
      <c r="F38" s="50"/>
      <c r="G38" s="50"/>
      <c r="H38" s="50"/>
      <c r="I38" s="50"/>
      <c r="J38" s="74"/>
      <c r="K38" s="73"/>
      <c r="L38" s="76"/>
    </row>
    <row r="39" spans="1:12" ht="24.75" customHeight="1" x14ac:dyDescent="0.3">
      <c r="A39" s="58"/>
      <c r="B39" s="50"/>
      <c r="C39" s="73"/>
      <c r="D39" s="70"/>
      <c r="E39" s="70"/>
      <c r="F39" s="50"/>
      <c r="G39" s="50"/>
      <c r="H39" s="50"/>
      <c r="I39" s="50"/>
      <c r="J39" s="74"/>
      <c r="K39" s="81"/>
      <c r="L39" s="76"/>
    </row>
    <row r="40" spans="1:12" s="50" customFormat="1" ht="25.5" customHeight="1" x14ac:dyDescent="0.3">
      <c r="A40" s="58"/>
      <c r="D40" s="70"/>
      <c r="E40" s="70"/>
      <c r="J40" s="53"/>
      <c r="L40" s="76"/>
    </row>
    <row r="41" spans="1:12" ht="25.5" customHeight="1" x14ac:dyDescent="0.3">
      <c r="A41" s="58"/>
      <c r="B41" s="50"/>
      <c r="C41" s="73"/>
      <c r="D41" s="70"/>
      <c r="E41" s="70"/>
      <c r="F41" s="50"/>
      <c r="G41" s="50"/>
      <c r="H41" s="50"/>
      <c r="I41" s="50"/>
      <c r="J41" s="74"/>
      <c r="K41" s="73"/>
      <c r="L41" s="71"/>
    </row>
    <row r="42" spans="1:12" ht="25.5" customHeight="1" x14ac:dyDescent="0.3">
      <c r="A42" s="58"/>
      <c r="B42" s="50"/>
      <c r="C42" s="73"/>
      <c r="D42" s="70"/>
      <c r="E42" s="70"/>
      <c r="F42" s="50"/>
      <c r="G42" s="50"/>
      <c r="H42" s="50"/>
      <c r="I42" s="50"/>
      <c r="J42" s="74"/>
      <c r="K42" s="73"/>
      <c r="L42" s="71"/>
    </row>
    <row r="43" spans="1:12" ht="26.25" customHeight="1" x14ac:dyDescent="0.3">
      <c r="A43" s="58"/>
      <c r="B43" s="50"/>
      <c r="C43" s="73"/>
      <c r="D43" s="70"/>
      <c r="E43" s="70"/>
      <c r="F43" s="50"/>
      <c r="G43" s="50"/>
      <c r="H43" s="50"/>
      <c r="I43" s="50"/>
      <c r="J43" s="74"/>
      <c r="K43" s="73"/>
      <c r="L43" s="71"/>
    </row>
    <row r="44" spans="1:12" ht="26.25" customHeight="1" x14ac:dyDescent="0.3">
      <c r="A44" s="58"/>
      <c r="B44" s="50"/>
      <c r="C44" s="73"/>
      <c r="D44" s="70"/>
      <c r="E44" s="70"/>
      <c r="F44" s="50"/>
      <c r="G44" s="50"/>
      <c r="H44" s="50"/>
      <c r="I44" s="50"/>
      <c r="J44" s="74"/>
      <c r="K44" s="73"/>
      <c r="L44" s="71"/>
    </row>
    <row r="45" spans="1:12" ht="25.5" customHeight="1" x14ac:dyDescent="0.3">
      <c r="A45" s="58"/>
      <c r="B45" s="50"/>
      <c r="C45" s="73"/>
      <c r="D45" s="70"/>
      <c r="E45" s="70"/>
      <c r="F45" s="50"/>
      <c r="G45" s="50"/>
      <c r="H45" s="50"/>
      <c r="I45" s="50"/>
      <c r="J45" s="74"/>
      <c r="K45" s="73"/>
      <c r="L45" s="71"/>
    </row>
    <row r="46" spans="1:12" ht="24" customHeight="1" x14ac:dyDescent="0.3">
      <c r="A46" s="58"/>
      <c r="B46" s="50"/>
      <c r="C46" s="73"/>
      <c r="D46" s="70"/>
      <c r="E46" s="70"/>
      <c r="F46" s="50"/>
      <c r="G46" s="50"/>
      <c r="H46" s="50"/>
      <c r="I46" s="50"/>
      <c r="J46" s="74"/>
      <c r="K46" s="73"/>
      <c r="L46" s="71"/>
    </row>
    <row r="47" spans="1:12" ht="25.5" customHeight="1" x14ac:dyDescent="0.35">
      <c r="A47" s="58"/>
      <c r="B47" s="50"/>
      <c r="D47" s="70"/>
      <c r="E47" s="70"/>
      <c r="F47" s="50"/>
      <c r="G47" s="50"/>
      <c r="H47" s="50"/>
      <c r="I47" s="77"/>
      <c r="J47" s="80"/>
      <c r="K47" s="81"/>
      <c r="L47" s="94"/>
    </row>
    <row r="48" spans="1:12" ht="25.5" customHeight="1" x14ac:dyDescent="0.35">
      <c r="A48" s="58"/>
      <c r="B48" s="50"/>
      <c r="D48" s="70"/>
      <c r="E48" s="70"/>
      <c r="F48" s="50"/>
      <c r="G48" s="50"/>
      <c r="H48" s="50"/>
      <c r="I48" s="77"/>
      <c r="J48" s="80"/>
      <c r="K48" s="81"/>
      <c r="L48" s="94"/>
    </row>
    <row r="49" spans="1:12" ht="25.5" customHeight="1" x14ac:dyDescent="0.35">
      <c r="A49" s="58"/>
      <c r="B49" s="50"/>
      <c r="D49" s="70"/>
      <c r="E49" s="70"/>
      <c r="F49" s="50"/>
      <c r="G49" s="50"/>
      <c r="H49" s="50"/>
      <c r="I49" s="77"/>
      <c r="J49" s="80"/>
      <c r="K49" s="81"/>
      <c r="L49" s="94"/>
    </row>
    <row r="50" spans="1:12" ht="22.5" customHeight="1" x14ac:dyDescent="0.35">
      <c r="A50" s="58"/>
      <c r="B50" s="50"/>
      <c r="D50" s="70"/>
      <c r="E50" s="70"/>
      <c r="F50" s="50"/>
      <c r="G50" s="50"/>
      <c r="H50" s="50"/>
      <c r="I50" s="77"/>
      <c r="J50" s="80"/>
      <c r="K50" s="81"/>
      <c r="L50" s="94"/>
    </row>
    <row r="51" spans="1:12" ht="24" customHeight="1" x14ac:dyDescent="0.35">
      <c r="A51" s="58"/>
      <c r="B51" s="50"/>
      <c r="D51" s="70"/>
      <c r="E51" s="70"/>
      <c r="F51" s="50"/>
      <c r="G51" s="50"/>
      <c r="H51" s="50"/>
      <c r="I51" s="77"/>
      <c r="J51" s="80"/>
      <c r="K51" s="81"/>
      <c r="L51" s="94"/>
    </row>
    <row r="52" spans="1:12" ht="24.75" customHeight="1" x14ac:dyDescent="0.35">
      <c r="A52" s="58"/>
      <c r="B52" s="50"/>
      <c r="D52" s="70"/>
      <c r="E52" s="70"/>
      <c r="F52" s="50"/>
      <c r="G52" s="50"/>
      <c r="H52" s="50"/>
      <c r="I52" s="77"/>
      <c r="J52" s="80"/>
      <c r="K52" s="81"/>
      <c r="L52" s="94"/>
    </row>
    <row r="53" spans="1:12" ht="25.5" customHeight="1" x14ac:dyDescent="0.35">
      <c r="A53" s="58"/>
      <c r="B53" s="50"/>
      <c r="D53" s="82"/>
      <c r="E53" s="82"/>
      <c r="I53" s="77"/>
      <c r="J53" s="80"/>
      <c r="K53" s="81"/>
      <c r="L53" s="94"/>
    </row>
    <row r="54" spans="1:12" ht="24.75" customHeight="1" x14ac:dyDescent="0.35">
      <c r="A54" s="58"/>
      <c r="B54" s="50"/>
      <c r="D54" s="82"/>
      <c r="E54" s="82"/>
      <c r="I54" s="77"/>
      <c r="J54" s="80"/>
      <c r="K54" s="81"/>
      <c r="L54" s="94"/>
    </row>
    <row r="55" spans="1:12" ht="26.25" customHeight="1" x14ac:dyDescent="0.35">
      <c r="A55" s="58"/>
      <c r="B55" s="50"/>
      <c r="D55" s="82"/>
      <c r="E55" s="82"/>
      <c r="I55" s="77"/>
      <c r="J55" s="80"/>
      <c r="K55" s="81"/>
      <c r="L55" s="94"/>
    </row>
    <row r="56" spans="1:12" ht="24.75" customHeight="1" x14ac:dyDescent="0.35">
      <c r="A56" s="58"/>
      <c r="B56" s="50"/>
      <c r="D56" s="82"/>
      <c r="E56" s="82"/>
      <c r="I56" s="77"/>
      <c r="J56" s="80"/>
      <c r="K56" s="81"/>
      <c r="L56" s="94"/>
    </row>
    <row r="57" spans="1:12" ht="24" customHeight="1" x14ac:dyDescent="0.35">
      <c r="A57" s="58"/>
      <c r="B57" s="50"/>
      <c r="D57" s="82"/>
      <c r="E57" s="82"/>
      <c r="I57" s="77"/>
      <c r="J57" s="80"/>
      <c r="K57" s="81"/>
      <c r="L57" s="94"/>
    </row>
    <row r="58" spans="1:12" ht="24.75" customHeight="1" x14ac:dyDescent="0.35">
      <c r="A58" s="58"/>
      <c r="B58" s="50"/>
      <c r="D58" s="82"/>
      <c r="E58" s="82"/>
      <c r="I58" s="77"/>
      <c r="J58" s="80"/>
      <c r="K58" s="81"/>
      <c r="L58" s="94"/>
    </row>
    <row r="59" spans="1:12" ht="24.75" customHeight="1" x14ac:dyDescent="0.35">
      <c r="A59" s="58"/>
      <c r="B59" s="50"/>
      <c r="D59" s="82"/>
      <c r="E59" s="82"/>
      <c r="I59" s="77"/>
      <c r="J59" s="80"/>
      <c r="K59" s="81"/>
      <c r="L59" s="94"/>
    </row>
    <row r="60" spans="1:12" ht="24.75" customHeight="1" x14ac:dyDescent="0.35">
      <c r="A60" s="78"/>
      <c r="B60" s="69"/>
      <c r="D60" s="82"/>
      <c r="E60" s="82"/>
      <c r="I60" s="77"/>
      <c r="J60" s="80"/>
      <c r="K60" s="81"/>
      <c r="L60" s="94"/>
    </row>
    <row r="61" spans="1:12" ht="24.75" customHeight="1" x14ac:dyDescent="0.35">
      <c r="A61" s="78"/>
      <c r="B61" s="69"/>
      <c r="D61" s="82"/>
      <c r="E61" s="82"/>
      <c r="I61" s="77"/>
      <c r="J61" s="80"/>
      <c r="K61" s="81"/>
      <c r="L61" s="94"/>
    </row>
    <row r="62" spans="1:12" ht="24" customHeight="1" x14ac:dyDescent="0.35">
      <c r="A62" s="78"/>
      <c r="B62" s="69"/>
      <c r="D62" s="82"/>
      <c r="E62" s="82"/>
      <c r="I62" s="77"/>
      <c r="J62" s="80"/>
      <c r="K62" s="81"/>
      <c r="L62" s="94"/>
    </row>
    <row r="63" spans="1:12" ht="26.25" customHeight="1" x14ac:dyDescent="0.35">
      <c r="A63" s="78"/>
      <c r="B63" s="69"/>
      <c r="D63" s="82"/>
      <c r="E63" s="82"/>
      <c r="I63" s="77"/>
      <c r="J63" s="80"/>
      <c r="K63" s="81"/>
    </row>
    <row r="64" spans="1:12" ht="24" customHeight="1" x14ac:dyDescent="0.35">
      <c r="A64" s="78"/>
      <c r="B64" s="69"/>
      <c r="D64" s="82"/>
      <c r="E64" s="82"/>
      <c r="I64" s="77"/>
      <c r="J64" s="80"/>
      <c r="K64" s="81"/>
    </row>
    <row r="65" spans="1:11" ht="24.75" customHeight="1" x14ac:dyDescent="0.35">
      <c r="A65" s="78"/>
      <c r="B65" s="69"/>
      <c r="D65" s="82"/>
      <c r="E65" s="82"/>
      <c r="I65" s="77"/>
      <c r="J65" s="80"/>
      <c r="K65" s="81"/>
    </row>
    <row r="66" spans="1:11" ht="24.75" customHeight="1" x14ac:dyDescent="0.35">
      <c r="A66" s="78"/>
      <c r="B66" s="69"/>
      <c r="D66" s="82"/>
      <c r="E66" s="82"/>
      <c r="I66" s="77"/>
      <c r="J66" s="80"/>
      <c r="K66" s="81"/>
    </row>
    <row r="67" spans="1:11" ht="25.5" customHeight="1" x14ac:dyDescent="0.3">
      <c r="A67" s="78"/>
      <c r="B67" s="69"/>
      <c r="D67" s="82"/>
      <c r="E67" s="82"/>
      <c r="I67" s="77"/>
      <c r="J67" s="77"/>
      <c r="K67" s="81"/>
    </row>
    <row r="68" spans="1:11" ht="25.5" customHeight="1" x14ac:dyDescent="0.3">
      <c r="A68" s="78"/>
      <c r="B68" s="69"/>
      <c r="D68" s="82"/>
      <c r="E68" s="82"/>
      <c r="I68" s="77"/>
      <c r="J68" s="77"/>
      <c r="K68" s="81"/>
    </row>
    <row r="69" spans="1:11" ht="26.25" customHeight="1" x14ac:dyDescent="0.3">
      <c r="A69" s="78"/>
      <c r="B69" s="69"/>
      <c r="D69" s="82"/>
      <c r="E69" s="82"/>
      <c r="I69" s="77"/>
      <c r="J69" s="77"/>
      <c r="K69" s="81"/>
    </row>
    <row r="70" spans="1:11" ht="25.5" customHeight="1" x14ac:dyDescent="0.35">
      <c r="I70" s="77"/>
      <c r="K70" s="96"/>
    </row>
    <row r="71" spans="1:11" ht="25.5" customHeight="1" x14ac:dyDescent="0.35">
      <c r="I71" s="77"/>
      <c r="K71" s="96"/>
    </row>
    <row r="72" spans="1:11" ht="24.75" customHeight="1" x14ac:dyDescent="0.35">
      <c r="I72" s="77"/>
      <c r="K72" s="96"/>
    </row>
    <row r="73" spans="1:11" ht="25.5" customHeight="1" x14ac:dyDescent="0.35">
      <c r="I73" s="77"/>
      <c r="K73" s="96"/>
    </row>
    <row r="74" spans="1:11" ht="25.5" customHeight="1" x14ac:dyDescent="0.35">
      <c r="I74" s="77"/>
      <c r="K74" s="96"/>
    </row>
    <row r="75" spans="1:11" ht="18" x14ac:dyDescent="0.35">
      <c r="K75" s="96"/>
    </row>
    <row r="76" spans="1:11" ht="18" x14ac:dyDescent="0.35">
      <c r="K76" s="96"/>
    </row>
    <row r="77" spans="1:11" ht="18" x14ac:dyDescent="0.35">
      <c r="K77" s="96"/>
    </row>
  </sheetData>
  <mergeCells count="2">
    <mergeCell ref="A1:L1"/>
    <mergeCell ref="B3:C3"/>
  </mergeCells>
  <hyperlinks>
    <hyperlink ref="K5" r:id="rId1" display="strongdefender25@protonmail.com" xr:uid="{FBC1BEB0-961C-438E-A3E2-05E87E135290}"/>
  </hyperlinks>
  <printOptions horizontalCentered="1"/>
  <pageMargins left="0.2" right="0.2" top="0.75" bottom="0.75" header="0.3" footer="0.3"/>
  <pageSetup scale="68" orientation="landscape" r:id="rId2"/>
  <headerFooter>
    <oddFooter>&amp;LCANVASS LIST CHECK IN/OUT&amp;C&amp;P&amp;R&amp;D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NCOA CANVASS TEAM ROSTER</vt:lpstr>
      <vt:lpstr>NCOA CANVASS CALL LOG</vt:lpstr>
      <vt:lpstr>CALENDAR</vt:lpstr>
      <vt:lpstr>NCOA WALK LIST CHECK IN-OUT</vt:lpstr>
      <vt:lpstr>CALENDAR!Print_Area</vt:lpstr>
      <vt:lpstr>'NCOA CANVASS CALL LOG'!Print_Area</vt:lpstr>
      <vt:lpstr>'NCOA CANVASS TEAM ROSTER'!Print_Area</vt:lpstr>
      <vt:lpstr>'NCOA WALK LIST CHECK IN-OUT'!Print_Area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PATTI ROSS</dc:creator>
  <cp:lastModifiedBy>PATTI ROSS</cp:lastModifiedBy>
  <cp:lastPrinted>2024-04-01T02:16:39Z</cp:lastPrinted>
  <dcterms:created xsi:type="dcterms:W3CDTF">2022-04-05T03:01:35Z</dcterms:created>
  <dcterms:modified xsi:type="dcterms:W3CDTF">2024-04-01T03:27:42Z</dcterms:modified>
</cp:coreProperties>
</file>